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5160" windowWidth="9360" windowHeight="4440" activeTab="0"/>
  </bookViews>
  <sheets>
    <sheet name="a19d_21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<sst xmlns="http://schemas.openxmlformats.org/spreadsheetml/2006/main" count="23" uniqueCount="14">
  <si>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6 e +</t>
  </si>
  <si>
    <t>TOTALE</t>
  </si>
  <si>
    <t>valori assoluti</t>
  </si>
  <si>
    <t>valori percentuali</t>
  </si>
  <si>
    <t xml:space="preserve">                    </t>
  </si>
  <si>
    <t>Censimento 1971</t>
  </si>
  <si>
    <t>Censimento 1981</t>
  </si>
  <si>
    <t>Censimento 1991</t>
  </si>
  <si>
    <t>Censimento 2001</t>
  </si>
  <si>
    <t>Numero componenti</t>
  </si>
  <si>
    <t>Censimento 2011</t>
  </si>
  <si>
    <t>TAV. A. 19d - FAMIGLIE RESIDENTI PER NUMERO COMPONENTI - COMUNE DI MODENA - 1971/2021</t>
  </si>
  <si>
    <t>31/12/2021</t>
  </si>
  <si>
    <t>Tavola aggiornata al 17/03/2022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</si>
</sst>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_-* #,##0.0_-;\-* #,##0.0_-;_-* &quot;-&quot;?_-;_-@_-"/>
    <numFmt numFmtId="177" formatCode="#,##0_ ;\-#,##0\ "/>
    <numFmt numFmtId="178" formatCode="#,##0.000"/>
    <numFmt numFmtId="179" formatCode="#,##0.0"/>
    <numFmt numFmtId="180" formatCode="#.##0"/>
    <numFmt numFmtId="181" formatCode="_-* #,##0.0_-;\-* #,##0.0_-;_-* &quot;-&quot;??_-;_-@_-"/>
    <numFmt numFmtId="182" formatCode="_-* #,##0_-;\-* #,##0_-;_-* &quot;-&quot;??_-;_-@_-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u val="single"/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Verdana"/>
      <family val="2"/>
    </font>
    <font>
      <b/>
      <sz val="7.5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49" fontId="9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182" fontId="5" fillId="33" borderId="12" xfId="45" applyNumberFormat="1" applyFont="1" applyFill="1" applyBorder="1" applyAlignment="1">
      <alignment horizontal="center"/>
    </xf>
    <xf numFmtId="182" fontId="5" fillId="0" borderId="10" xfId="45" applyNumberFormat="1" applyFont="1" applyBorder="1" applyAlignment="1">
      <alignment horizontal="center"/>
    </xf>
    <xf numFmtId="182" fontId="5" fillId="33" borderId="10" xfId="45" applyNumberFormat="1" applyFont="1" applyFill="1" applyBorder="1" applyAlignment="1">
      <alignment horizontal="center"/>
    </xf>
    <xf numFmtId="182" fontId="5" fillId="0" borderId="11" xfId="45" applyNumberFormat="1" applyFont="1" applyBorder="1" applyAlignment="1" quotePrefix="1">
      <alignment horizontal="center"/>
    </xf>
    <xf numFmtId="182" fontId="9" fillId="33" borderId="11" xfId="45" applyNumberFormat="1" applyFont="1" applyFill="1" applyBorder="1" applyAlignment="1">
      <alignment horizontal="center"/>
    </xf>
    <xf numFmtId="43" fontId="5" fillId="33" borderId="12" xfId="45" applyFont="1" applyFill="1" applyBorder="1" applyAlignment="1">
      <alignment horizontal="center"/>
    </xf>
    <xf numFmtId="43" fontId="5" fillId="0" borderId="10" xfId="45" applyFont="1" applyBorder="1" applyAlignment="1">
      <alignment horizontal="center"/>
    </xf>
    <xf numFmtId="43" fontId="5" fillId="33" borderId="10" xfId="45" applyFont="1" applyFill="1" applyBorder="1" applyAlignment="1">
      <alignment horizontal="center"/>
    </xf>
    <xf numFmtId="43" fontId="5" fillId="0" borderId="11" xfId="45" applyFont="1" applyBorder="1" applyAlignment="1">
      <alignment horizontal="center"/>
    </xf>
    <xf numFmtId="43" fontId="9" fillId="33" borderId="11" xfId="45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49" fontId="14" fillId="0" borderId="12" xfId="0" applyNumberFormat="1" applyFont="1" applyBorder="1" applyAlignment="1" quotePrefix="1">
      <alignment horizontal="center" vertical="center"/>
    </xf>
    <xf numFmtId="0" fontId="8" fillId="0" borderId="0" xfId="0" applyFont="1" applyAlignment="1">
      <alignment horizontal="righ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0F0F0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695325</xdr:colOff>
      <xdr:row>0</xdr:row>
      <xdr:rowOff>561975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625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4"/>
  <sheetViews>
    <sheetView showGridLines="0" tabSelected="1" zoomScalePageLayoutView="0" workbookViewId="0" topLeftCell="A1">
      <selection activeCell="L14" sqref="L14"/>
    </sheetView>
  </sheetViews>
  <sheetFormatPr defaultColWidth="9.140625" defaultRowHeight="12.75"/>
  <cols>
    <col min="1" max="1" width="12.140625" style="0" customWidth="1"/>
    <col min="2" max="2" width="11.57421875" style="4" customWidth="1"/>
    <col min="3" max="7" width="11.57421875" style="0" customWidth="1"/>
  </cols>
  <sheetData>
    <row r="1" ht="55.5" customHeight="1"/>
    <row r="2" spans="1:7" s="9" customFormat="1" ht="10.5" customHeight="1">
      <c r="A2" s="18" t="s">
        <v>11</v>
      </c>
      <c r="B2" s="19"/>
      <c r="C2" s="19"/>
      <c r="D2" s="19"/>
      <c r="E2" s="19"/>
      <c r="F2" s="8"/>
      <c r="G2" s="8"/>
    </row>
    <row r="3" spans="1:7" s="9" customFormat="1" ht="5.25" customHeight="1">
      <c r="A3" s="17" t="s">
        <v>4</v>
      </c>
      <c r="B3" s="8"/>
      <c r="C3" s="8"/>
      <c r="D3" s="8"/>
      <c r="E3" s="8"/>
      <c r="F3" s="8"/>
      <c r="G3" s="8"/>
    </row>
    <row r="4" spans="1:7" s="1" customFormat="1" ht="12.75" customHeight="1">
      <c r="A4" s="10" t="s">
        <v>2</v>
      </c>
      <c r="B4" s="5"/>
      <c r="C4" s="2"/>
      <c r="D4" s="2"/>
      <c r="E4" s="2"/>
      <c r="F4" s="2"/>
      <c r="G4" s="2"/>
    </row>
    <row r="5" spans="1:7" ht="18" customHeight="1">
      <c r="A5" s="30" t="s">
        <v>9</v>
      </c>
      <c r="B5" s="31" t="s">
        <v>5</v>
      </c>
      <c r="C5" s="31" t="s">
        <v>6</v>
      </c>
      <c r="D5" s="31" t="s">
        <v>7</v>
      </c>
      <c r="E5" s="31" t="s">
        <v>8</v>
      </c>
      <c r="F5" s="31" t="s">
        <v>10</v>
      </c>
      <c r="G5" s="32" t="s">
        <v>12</v>
      </c>
    </row>
    <row r="6" spans="1:7" ht="11.25" customHeight="1">
      <c r="A6" s="15">
        <v>1</v>
      </c>
      <c r="B6" s="20">
        <v>7120</v>
      </c>
      <c r="C6" s="20">
        <v>10899</v>
      </c>
      <c r="D6" s="20">
        <v>16811</v>
      </c>
      <c r="E6" s="20">
        <v>21909</v>
      </c>
      <c r="F6" s="20">
        <v>29281</v>
      </c>
      <c r="G6" s="20">
        <v>33972</v>
      </c>
    </row>
    <row r="7" spans="1:7" ht="11.25" customHeight="1">
      <c r="A7" s="12">
        <v>2</v>
      </c>
      <c r="B7" s="21">
        <v>13339</v>
      </c>
      <c r="C7" s="21">
        <v>17875</v>
      </c>
      <c r="D7" s="21">
        <v>20222</v>
      </c>
      <c r="E7" s="21">
        <v>22844</v>
      </c>
      <c r="F7" s="21">
        <v>23464</v>
      </c>
      <c r="G7" s="21">
        <v>23319</v>
      </c>
    </row>
    <row r="8" spans="1:7" ht="11.25" customHeight="1">
      <c r="A8" s="13">
        <v>3</v>
      </c>
      <c r="B8" s="22">
        <v>15284</v>
      </c>
      <c r="C8" s="22">
        <v>17608</v>
      </c>
      <c r="D8" s="22">
        <v>17683</v>
      </c>
      <c r="E8" s="22">
        <v>16794</v>
      </c>
      <c r="F8" s="22">
        <v>14264</v>
      </c>
      <c r="G8" s="22">
        <v>13434</v>
      </c>
    </row>
    <row r="9" spans="1:7" ht="11.25" customHeight="1">
      <c r="A9" s="12">
        <v>4</v>
      </c>
      <c r="B9" s="21">
        <v>11097</v>
      </c>
      <c r="C9" s="21">
        <v>12015</v>
      </c>
      <c r="D9" s="21">
        <v>11251</v>
      </c>
      <c r="E9" s="21">
        <v>9886</v>
      </c>
      <c r="F9" s="21">
        <v>9619</v>
      </c>
      <c r="G9" s="21">
        <v>9683</v>
      </c>
    </row>
    <row r="10" spans="1:7" ht="11.25" customHeight="1">
      <c r="A10" s="13">
        <v>5</v>
      </c>
      <c r="B10" s="22">
        <v>4974</v>
      </c>
      <c r="C10" s="22">
        <v>4113</v>
      </c>
      <c r="D10" s="22">
        <v>2839</v>
      </c>
      <c r="E10" s="22">
        <v>2307</v>
      </c>
      <c r="F10" s="22">
        <v>2511</v>
      </c>
      <c r="G10" s="22">
        <v>2892</v>
      </c>
    </row>
    <row r="11" spans="1:7" ht="11.25" customHeight="1">
      <c r="A11" s="16" t="s">
        <v>0</v>
      </c>
      <c r="B11" s="23">
        <v>2790</v>
      </c>
      <c r="C11" s="23">
        <v>1657</v>
      </c>
      <c r="D11" s="23">
        <v>897</v>
      </c>
      <c r="E11" s="23">
        <v>762</v>
      </c>
      <c r="F11" s="23">
        <v>1184</v>
      </c>
      <c r="G11" s="23">
        <v>1333</v>
      </c>
    </row>
    <row r="12" spans="1:7" ht="11.25" customHeight="1">
      <c r="A12" s="14" t="s">
        <v>1</v>
      </c>
      <c r="B12" s="24">
        <f>SUM(B6:B11)</f>
        <v>54604</v>
      </c>
      <c r="C12" s="24">
        <f>SUM(C6:C11)</f>
        <v>64167</v>
      </c>
      <c r="D12" s="24">
        <f>SUM(D6:D11)</f>
        <v>69703</v>
      </c>
      <c r="E12" s="24">
        <v>74502</v>
      </c>
      <c r="F12" s="24">
        <v>80323</v>
      </c>
      <c r="G12" s="24">
        <v>84633</v>
      </c>
    </row>
    <row r="13" spans="1:6" ht="6" customHeight="1">
      <c r="A13" s="3"/>
      <c r="B13" s="6"/>
      <c r="C13" s="3"/>
      <c r="D13" s="3"/>
      <c r="E13" s="3"/>
      <c r="F13" s="3"/>
    </row>
    <row r="14" spans="1:6" s="1" customFormat="1" ht="12.75" customHeight="1">
      <c r="A14" s="10" t="s">
        <v>3</v>
      </c>
      <c r="B14" s="11"/>
      <c r="C14" s="2"/>
      <c r="D14" s="2"/>
      <c r="E14" s="2"/>
      <c r="F14" s="2"/>
    </row>
    <row r="15" spans="1:7" ht="18" customHeight="1">
      <c r="A15" s="30" t="s">
        <v>9</v>
      </c>
      <c r="B15" s="31" t="s">
        <v>5</v>
      </c>
      <c r="C15" s="31" t="s">
        <v>6</v>
      </c>
      <c r="D15" s="31" t="s">
        <v>7</v>
      </c>
      <c r="E15" s="31" t="s">
        <v>8</v>
      </c>
      <c r="F15" s="31" t="s">
        <v>10</v>
      </c>
      <c r="G15" s="32" t="s">
        <v>12</v>
      </c>
    </row>
    <row r="16" spans="1:9" ht="11.25" customHeight="1">
      <c r="A16" s="15">
        <v>1</v>
      </c>
      <c r="B16" s="25">
        <v>13.0393377774522</v>
      </c>
      <c r="C16" s="25">
        <v>16.985366309785405</v>
      </c>
      <c r="D16" s="25">
        <v>24.118043699697285</v>
      </c>
      <c r="E16" s="25">
        <v>29.4072642345172</v>
      </c>
      <c r="F16" s="25">
        <f>F6*100/F12</f>
        <v>36.454066705675835</v>
      </c>
      <c r="G16" s="25">
        <f>G6*100/G12</f>
        <v>40.14037077735635</v>
      </c>
      <c r="I16" s="7"/>
    </row>
    <row r="17" spans="1:9" ht="11.25" customHeight="1">
      <c r="A17" s="12">
        <v>2</v>
      </c>
      <c r="B17" s="26">
        <v>24.42861328840378</v>
      </c>
      <c r="C17" s="26">
        <v>27.85699814546418</v>
      </c>
      <c r="D17" s="26">
        <v>29.011663773438734</v>
      </c>
      <c r="E17" s="26">
        <v>30.66226410029261</v>
      </c>
      <c r="F17" s="26">
        <f>F7*100/F12</f>
        <v>29.212056322597512</v>
      </c>
      <c r="G17" s="26">
        <f>G7*100/G12</f>
        <v>27.55308213108362</v>
      </c>
      <c r="I17" s="7"/>
    </row>
    <row r="18" spans="1:9" ht="11.25" customHeight="1">
      <c r="A18" s="13">
        <v>3</v>
      </c>
      <c r="B18" s="27">
        <v>27.990623397553293</v>
      </c>
      <c r="C18" s="27">
        <v>27.440896410927735</v>
      </c>
      <c r="D18" s="27">
        <v>25.36906589386397</v>
      </c>
      <c r="E18" s="27">
        <v>22.54167673351051</v>
      </c>
      <c r="F18" s="27">
        <f>F8*100/F12</f>
        <v>17.758300860276634</v>
      </c>
      <c r="G18" s="27">
        <f>G8*100/G12</f>
        <v>15.873240934387296</v>
      </c>
      <c r="I18" s="7"/>
    </row>
    <row r="19" spans="1:9" ht="11.25" customHeight="1">
      <c r="A19" s="12">
        <v>4</v>
      </c>
      <c r="B19" s="26">
        <v>20.322686982638636</v>
      </c>
      <c r="C19" s="26">
        <v>18.72457805413998</v>
      </c>
      <c r="D19" s="26">
        <v>16.14134255340516</v>
      </c>
      <c r="E19" s="26">
        <v>13.269442431075676</v>
      </c>
      <c r="F19" s="26">
        <f>F9*100/F12</f>
        <v>11.975399325224407</v>
      </c>
      <c r="G19" s="26">
        <f>G9*100/G12</f>
        <v>11.44116361230253</v>
      </c>
      <c r="I19" s="7"/>
    </row>
    <row r="20" spans="1:9" ht="11.25" customHeight="1">
      <c r="A20" s="13">
        <v>5</v>
      </c>
      <c r="B20" s="27">
        <v>9.109222767562816</v>
      </c>
      <c r="C20" s="27">
        <v>6.409836832016456</v>
      </c>
      <c r="D20" s="27">
        <v>4.07299542343945</v>
      </c>
      <c r="E20" s="27">
        <v>3.0965611661431907</v>
      </c>
      <c r="F20" s="27">
        <f>F10*100/F12</f>
        <v>3.1261282571617097</v>
      </c>
      <c r="G20" s="27">
        <f>G10*100/G12</f>
        <v>3.4171068023111553</v>
      </c>
      <c r="I20" s="7"/>
    </row>
    <row r="21" spans="1:9" ht="11.25" customHeight="1">
      <c r="A21" s="16" t="s">
        <v>0</v>
      </c>
      <c r="B21" s="28">
        <v>5.1095157863892755</v>
      </c>
      <c r="C21" s="28">
        <v>2.582324247666246</v>
      </c>
      <c r="D21" s="28">
        <v>1.2868886561554023</v>
      </c>
      <c r="E21" s="28">
        <v>1.02279133446082</v>
      </c>
      <c r="F21" s="28">
        <f>F11*100/F12</f>
        <v>1.4740485290639045</v>
      </c>
      <c r="G21" s="28">
        <f>G11*100/G12</f>
        <v>1.575035742559049</v>
      </c>
      <c r="I21" s="7"/>
    </row>
    <row r="22" spans="1:9" ht="11.25" customHeight="1">
      <c r="A22" s="14" t="s">
        <v>1</v>
      </c>
      <c r="B22" s="29">
        <v>100</v>
      </c>
      <c r="C22" s="29">
        <v>100</v>
      </c>
      <c r="D22" s="29">
        <v>100</v>
      </c>
      <c r="E22" s="29">
        <v>100</v>
      </c>
      <c r="F22" s="29">
        <v>100</v>
      </c>
      <c r="G22" s="29">
        <v>100</v>
      </c>
      <c r="I22" s="7"/>
    </row>
    <row r="23" ht="12.75" customHeight="1"/>
    <row r="24" spans="1:7" ht="12.75" customHeight="1">
      <c r="A24" s="33" t="s">
        <v>13</v>
      </c>
      <c r="B24" s="33"/>
      <c r="C24" s="33"/>
      <c r="D24" s="33"/>
      <c r="E24" s="33"/>
      <c r="F24" s="33"/>
      <c r="G24" s="33"/>
    </row>
  </sheetData>
  <sheetProtection selectLockedCells="1" selectUnlockedCells="1"/>
  <mergeCells count="1">
    <mergeCell ref="A24:G24"/>
  </mergeCells>
  <printOptions/>
  <pageMargins left="0.7874015748031497" right="0.5905511811023623" top="0.984251968503937" bottom="0.984251968503937" header="0.5118110236220472" footer="0.5118110236220472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Modena</dc:creator>
  <cp:keywords/>
  <dc:description/>
  <cp:lastModifiedBy>Cristina Annovi</cp:lastModifiedBy>
  <cp:lastPrinted>2015-06-11T14:34:59Z</cp:lastPrinted>
  <dcterms:created xsi:type="dcterms:W3CDTF">1997-05-29T06:36:55Z</dcterms:created>
  <dcterms:modified xsi:type="dcterms:W3CDTF">2022-05-30T10:56:16Z</dcterms:modified>
  <cp:category/>
  <cp:version/>
  <cp:contentType/>
  <cp:contentStatus/>
</cp:coreProperties>
</file>