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00" windowHeight="5460" activeTab="0"/>
  </bookViews>
  <sheets>
    <sheet name="tav.E17" sheetId="1" r:id="rId1"/>
  </sheets>
  <definedNames/>
  <calcPr fullCalcOnLoad="1"/>
</workbook>
</file>

<file path=xl/sharedStrings.xml><?xml version="1.0" encoding="utf-8"?>
<sst xmlns="http://schemas.openxmlformats.org/spreadsheetml/2006/main" count="389" uniqueCount="35">
  <si>
    <t xml:space="preserve">                   </t>
  </si>
  <si>
    <t>Vol. (Mc.)</t>
  </si>
  <si>
    <t>Attiv. Econ.</t>
  </si>
  <si>
    <t xml:space="preserve">     </t>
  </si>
  <si>
    <t xml:space="preserve">       </t>
  </si>
  <si>
    <t xml:space="preserve">      </t>
  </si>
  <si>
    <t>Dati  percentuali</t>
  </si>
  <si>
    <t>Dati assoluti</t>
  </si>
  <si>
    <t>Settore  attività economica (*)</t>
  </si>
  <si>
    <t>n.</t>
  </si>
  <si>
    <t>Agricoltura</t>
  </si>
  <si>
    <t>Ind. e artigianato</t>
  </si>
  <si>
    <t>Altre Atttività</t>
  </si>
  <si>
    <t>Totale</t>
  </si>
  <si>
    <t>Superficie lorda (mq.)</t>
  </si>
  <si>
    <t>Sup. Amm.</t>
  </si>
  <si>
    <t>Altra sup.</t>
  </si>
  <si>
    <t>Sup. Totale</t>
  </si>
  <si>
    <t>Sup. Tot.</t>
  </si>
  <si>
    <t>Tot. Att. Economiche</t>
  </si>
  <si>
    <t>-</t>
  </si>
  <si>
    <t xml:space="preserve">TAV. E.17 -     PERMESSI DI COSTRUIRE: FABBRICATI NON RESIDENZIALI  PER ATTIVITA' </t>
  </si>
  <si>
    <t xml:space="preserve">                      ECONOMICA NEL COMUNE DI MODENA   -  ANNO 2017</t>
  </si>
  <si>
    <t>Trasporto</t>
  </si>
  <si>
    <t>Serv. alloggio-ristorazione</t>
  </si>
  <si>
    <t>Commercio -  Artigianato</t>
  </si>
  <si>
    <t>Pubblica Ammin. E difesa</t>
  </si>
  <si>
    <t>Istruzione</t>
  </si>
  <si>
    <t>Sanità</t>
  </si>
  <si>
    <t>Attiv. artistiche, sportive</t>
  </si>
  <si>
    <t>NUOVI FABBRICATI</t>
  </si>
  <si>
    <t>AMPLIAMENTI</t>
  </si>
  <si>
    <t>TOTALE</t>
  </si>
  <si>
    <t xml:space="preserve">                (*)  Il settore di attivita' economica e' stato attribuito in base alla destinazione prevalente del fabbricato.</t>
  </si>
  <si>
    <t>Tavola aggiornata al  06/09/2018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</si>
</sst>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_ ;\-#,##0\ "/>
    <numFmt numFmtId="172" formatCode="00000"/>
    <numFmt numFmtId="173" formatCode="0.000"/>
    <numFmt numFmtId="174" formatCode="#,##0.0_ ;\-#,##0.0\ "/>
    <numFmt numFmtId="175" formatCode="#,##0.00_ ;\-#,##0.00\ "/>
    <numFmt numFmtId="176" formatCode="0.0000"/>
    <numFmt numFmtId="177" formatCode="0.000000"/>
    <numFmt numFmtId="178" formatCode="0.00000"/>
    <numFmt numFmtId="179" formatCode="dd\-mmm\-"/>
    <numFmt numFmtId="180" formatCode="[h]:mm:"/>
    <numFmt numFmtId="181" formatCode="0\'"/>
    <numFmt numFmtId="182" formatCode="0.0000000"/>
    <numFmt numFmtId="183" formatCode="0.00000000"/>
    <numFmt numFmtId="184" formatCode="0.000000000"/>
    <numFmt numFmtId="185" formatCode="#,##0.0"/>
    <numFmt numFmtId="186" formatCode="0.00_ ;\-0.00\ "/>
  </numFmts>
  <fonts count="45">
    <font>
      <sz val="8"/>
      <name val="Verdana"/>
      <family val="2"/>
    </font>
    <font>
      <sz val="10"/>
      <name val="Arial"/>
      <family val="0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sz val="10"/>
      <name val="MS Sans Serif"/>
      <family val="0"/>
    </font>
    <font>
      <sz val="8"/>
      <name val="Arial"/>
      <family val="2"/>
    </font>
    <font>
      <b/>
      <sz val="8"/>
      <name val="Verdana"/>
      <family val="2"/>
    </font>
    <font>
      <sz val="8"/>
      <color indexed="10"/>
      <name val="Arial"/>
      <family val="2"/>
    </font>
    <font>
      <u val="single"/>
      <sz val="9"/>
      <name val="Arial"/>
      <family val="2"/>
    </font>
    <font>
      <u val="single"/>
      <sz val="8"/>
      <name val="Arial"/>
      <family val="2"/>
    </font>
    <font>
      <b/>
      <sz val="7.5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11" xfId="0" applyNumberFormat="1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171" fontId="0" fillId="0" borderId="13" xfId="47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171" fontId="0" fillId="0" borderId="15" xfId="47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11" xfId="0" applyNumberFormat="1" applyFont="1" applyBorder="1" applyAlignment="1">
      <alignment horizontal="right" vertical="center"/>
    </xf>
    <xf numFmtId="171" fontId="0" fillId="0" borderId="15" xfId="47" applyFont="1" applyFill="1" applyBorder="1" applyAlignment="1">
      <alignment horizontal="right" vertical="center"/>
    </xf>
    <xf numFmtId="2" fontId="0" fillId="0" borderId="14" xfId="0" applyNumberFormat="1" applyFont="1" applyFill="1" applyBorder="1" applyAlignment="1">
      <alignment horizontal="right" vertical="center"/>
    </xf>
    <xf numFmtId="171" fontId="0" fillId="0" borderId="13" xfId="47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171" fontId="0" fillId="33" borderId="11" xfId="0" applyNumberFormat="1" applyFont="1" applyFill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171" fontId="0" fillId="33" borderId="11" xfId="45" applyNumberFormat="1" applyFont="1" applyFill="1" applyBorder="1" applyAlignment="1">
      <alignment horizontal="right"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171" fontId="0" fillId="33" borderId="17" xfId="47" applyFont="1" applyFill="1" applyBorder="1" applyAlignment="1">
      <alignment horizontal="right" vertical="center"/>
    </xf>
    <xf numFmtId="171" fontId="0" fillId="33" borderId="16" xfId="47" applyFont="1" applyFill="1" applyBorder="1" applyAlignment="1">
      <alignment horizontal="right" vertical="center"/>
    </xf>
    <xf numFmtId="2" fontId="0" fillId="33" borderId="16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1" fontId="0" fillId="33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1" fontId="0" fillId="0" borderId="0" xfId="47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0" fontId="0" fillId="33" borderId="11" xfId="0" applyFont="1" applyFill="1" applyBorder="1" applyAlignment="1">
      <alignment horizontal="right" vertical="center"/>
    </xf>
    <xf numFmtId="171" fontId="0" fillId="0" borderId="11" xfId="0" applyNumberFormat="1" applyFont="1" applyFill="1" applyBorder="1" applyAlignment="1">
      <alignment horizontal="right" vertical="center"/>
    </xf>
    <xf numFmtId="171" fontId="0" fillId="33" borderId="16" xfId="47" applyFont="1" applyFill="1" applyBorder="1" applyAlignment="1">
      <alignment horizontal="right" vertical="center"/>
    </xf>
    <xf numFmtId="3" fontId="0" fillId="33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Border="1" applyAlignment="1">
      <alignment horizontal="right" vertical="center"/>
    </xf>
    <xf numFmtId="2" fontId="0" fillId="33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2" fontId="0" fillId="33" borderId="16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33" borderId="16" xfId="47" applyNumberFormat="1" applyFont="1" applyFill="1" applyBorder="1" applyAlignment="1">
      <alignment horizontal="right" vertical="center"/>
    </xf>
    <xf numFmtId="3" fontId="0" fillId="33" borderId="17" xfId="47" applyNumberFormat="1" applyFont="1" applyFill="1" applyBorder="1" applyAlignment="1">
      <alignment horizontal="right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nnuario2002_edilizia01.xls Grafico 1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nnuario2002_edilizia01.xls Grafico 1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66675</xdr:colOff>
      <xdr:row>1</xdr:row>
      <xdr:rowOff>238125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74"/>
  <sheetViews>
    <sheetView showGridLines="0" tabSelected="1" zoomScalePageLayoutView="0" workbookViewId="0" topLeftCell="A24">
      <selection activeCell="G8" sqref="G8:G10"/>
    </sheetView>
  </sheetViews>
  <sheetFormatPr defaultColWidth="9.140625" defaultRowHeight="10.5"/>
  <cols>
    <col min="1" max="1" width="22.8515625" style="1" customWidth="1"/>
    <col min="2" max="2" width="3.28125" style="1" customWidth="1"/>
    <col min="3" max="6" width="7.140625" style="1" customWidth="1"/>
    <col min="7" max="7" width="7.8515625" style="1" customWidth="1"/>
    <col min="8" max="12" width="6.57421875" style="1" customWidth="1"/>
    <col min="13" max="13" width="7.140625" style="1" customWidth="1"/>
    <col min="14" max="16384" width="9.140625" style="1" customWidth="1"/>
  </cols>
  <sheetData>
    <row r="1" ht="26.25" customHeight="1"/>
    <row r="2" ht="33.75" customHeight="1"/>
    <row r="3" s="13" customFormat="1" ht="11.25">
      <c r="A3" s="12" t="s">
        <v>21</v>
      </c>
    </row>
    <row r="4" s="13" customFormat="1" ht="11.25">
      <c r="A4" s="12" t="s">
        <v>22</v>
      </c>
    </row>
    <row r="5" s="13" customFormat="1" ht="11.25">
      <c r="A5" s="12"/>
    </row>
    <row r="6" spans="1:7" s="3" customFormat="1" ht="14.25" customHeight="1">
      <c r="A6" s="3" t="s">
        <v>30</v>
      </c>
      <c r="G6" s="47"/>
    </row>
    <row r="7" spans="1:12" ht="11.25">
      <c r="A7" s="4" t="s">
        <v>0</v>
      </c>
      <c r="B7" s="61" t="s">
        <v>7</v>
      </c>
      <c r="C7" s="61"/>
      <c r="D7" s="61"/>
      <c r="E7" s="61"/>
      <c r="F7" s="61"/>
      <c r="G7" s="61"/>
      <c r="H7" s="68" t="s">
        <v>6</v>
      </c>
      <c r="I7" s="69"/>
      <c r="J7" s="69"/>
      <c r="K7" s="69"/>
      <c r="L7" s="70"/>
    </row>
    <row r="8" spans="1:12" ht="11.25" customHeight="1">
      <c r="A8" s="62" t="s">
        <v>8</v>
      </c>
      <c r="B8" s="64" t="s">
        <v>9</v>
      </c>
      <c r="C8" s="65" t="s">
        <v>14</v>
      </c>
      <c r="D8" s="66"/>
      <c r="E8" s="66"/>
      <c r="F8" s="67"/>
      <c r="G8" s="59" t="s">
        <v>1</v>
      </c>
      <c r="H8" s="65" t="s">
        <v>14</v>
      </c>
      <c r="I8" s="66"/>
      <c r="J8" s="66"/>
      <c r="K8" s="67"/>
      <c r="L8" s="59" t="s">
        <v>1</v>
      </c>
    </row>
    <row r="9" spans="1:12" ht="12.75" customHeight="1">
      <c r="A9" s="62"/>
      <c r="B9" s="64"/>
      <c r="C9" s="75" t="s">
        <v>2</v>
      </c>
      <c r="D9" s="75" t="s">
        <v>15</v>
      </c>
      <c r="E9" s="75" t="s">
        <v>16</v>
      </c>
      <c r="F9" s="75" t="s">
        <v>17</v>
      </c>
      <c r="G9" s="60"/>
      <c r="H9" s="75" t="s">
        <v>2</v>
      </c>
      <c r="I9" s="75" t="s">
        <v>15</v>
      </c>
      <c r="J9" s="75" t="s">
        <v>16</v>
      </c>
      <c r="K9" s="75" t="s">
        <v>18</v>
      </c>
      <c r="L9" s="60"/>
    </row>
    <row r="10" spans="1:12" ht="10.5" customHeight="1">
      <c r="A10" s="63"/>
      <c r="B10" s="64"/>
      <c r="C10" s="76"/>
      <c r="D10" s="76"/>
      <c r="E10" s="76"/>
      <c r="F10" s="76"/>
      <c r="G10" s="60"/>
      <c r="H10" s="76"/>
      <c r="I10" s="76"/>
      <c r="J10" s="76"/>
      <c r="K10" s="76"/>
      <c r="L10" s="60"/>
    </row>
    <row r="11" spans="1:12" ht="3" customHeight="1">
      <c r="A11" s="2" t="s">
        <v>0</v>
      </c>
      <c r="B11" s="2" t="s">
        <v>3</v>
      </c>
      <c r="C11" s="2" t="s">
        <v>4</v>
      </c>
      <c r="D11" s="2" t="s">
        <v>4</v>
      </c>
      <c r="E11" s="2" t="s">
        <v>4</v>
      </c>
      <c r="F11" s="2" t="s">
        <v>4</v>
      </c>
      <c r="G11" s="2" t="s">
        <v>4</v>
      </c>
      <c r="H11" s="2" t="s">
        <v>5</v>
      </c>
      <c r="I11" s="2" t="s">
        <v>5</v>
      </c>
      <c r="J11" s="2" t="s">
        <v>5</v>
      </c>
      <c r="K11" s="2" t="s">
        <v>5</v>
      </c>
      <c r="L11" s="2" t="s">
        <v>5</v>
      </c>
    </row>
    <row r="12" spans="1:12" ht="12.75" customHeight="1">
      <c r="A12" s="30" t="s">
        <v>10</v>
      </c>
      <c r="B12" s="31">
        <v>2</v>
      </c>
      <c r="C12" s="32">
        <v>1685</v>
      </c>
      <c r="D12" s="42" t="s">
        <v>20</v>
      </c>
      <c r="E12" s="42" t="s">
        <v>20</v>
      </c>
      <c r="F12" s="32">
        <v>1685</v>
      </c>
      <c r="G12" s="34">
        <v>9799</v>
      </c>
      <c r="H12" s="33">
        <v>3.6</v>
      </c>
      <c r="I12" s="48" t="s">
        <v>20</v>
      </c>
      <c r="J12" s="48" t="s">
        <v>20</v>
      </c>
      <c r="K12" s="33">
        <v>3.6</v>
      </c>
      <c r="L12" s="33">
        <v>9.66</v>
      </c>
    </row>
    <row r="13" spans="1:12" ht="12.75" customHeight="1">
      <c r="A13" s="5" t="s">
        <v>11</v>
      </c>
      <c r="B13" s="6">
        <v>2</v>
      </c>
      <c r="C13" s="10">
        <v>33961</v>
      </c>
      <c r="D13" s="25" t="s">
        <v>20</v>
      </c>
      <c r="E13" s="25" t="s">
        <v>20</v>
      </c>
      <c r="F13" s="10">
        <v>33961</v>
      </c>
      <c r="G13" s="10">
        <v>12375</v>
      </c>
      <c r="H13" s="7">
        <v>72.63</v>
      </c>
      <c r="I13" s="52" t="s">
        <v>20</v>
      </c>
      <c r="J13" s="52" t="s">
        <v>20</v>
      </c>
      <c r="K13" s="7">
        <v>72.63</v>
      </c>
      <c r="L13" s="7">
        <v>12.2</v>
      </c>
    </row>
    <row r="14" spans="1:12" ht="12.75" customHeight="1">
      <c r="A14" s="40" t="s">
        <v>25</v>
      </c>
      <c r="B14" s="31">
        <v>2</v>
      </c>
      <c r="C14" s="32">
        <v>2431</v>
      </c>
      <c r="D14" s="42" t="s">
        <v>20</v>
      </c>
      <c r="E14" s="42" t="s">
        <v>20</v>
      </c>
      <c r="F14" s="32">
        <v>2431</v>
      </c>
      <c r="G14" s="32">
        <v>13129</v>
      </c>
      <c r="H14" s="33">
        <v>5.2</v>
      </c>
      <c r="I14" s="53" t="s">
        <v>20</v>
      </c>
      <c r="J14" s="53" t="s">
        <v>20</v>
      </c>
      <c r="K14" s="33">
        <v>5.2</v>
      </c>
      <c r="L14" s="33">
        <v>12.94</v>
      </c>
    </row>
    <row r="15" spans="1:12" ht="12.75" customHeight="1">
      <c r="A15" s="41" t="s">
        <v>23</v>
      </c>
      <c r="B15" s="55" t="s">
        <v>20</v>
      </c>
      <c r="C15" s="49" t="s">
        <v>20</v>
      </c>
      <c r="D15" s="49" t="s">
        <v>20</v>
      </c>
      <c r="E15" s="49" t="s">
        <v>20</v>
      </c>
      <c r="F15" s="49" t="s">
        <v>20</v>
      </c>
      <c r="G15" s="49" t="s">
        <v>20</v>
      </c>
      <c r="H15" s="54" t="s">
        <v>20</v>
      </c>
      <c r="I15" s="54" t="s">
        <v>20</v>
      </c>
      <c r="J15" s="54" t="s">
        <v>20</v>
      </c>
      <c r="K15" s="54" t="s">
        <v>20</v>
      </c>
      <c r="L15" s="54" t="s">
        <v>20</v>
      </c>
    </row>
    <row r="16" spans="1:12" ht="12.75" customHeight="1">
      <c r="A16" s="40" t="s">
        <v>24</v>
      </c>
      <c r="B16" s="48" t="s">
        <v>20</v>
      </c>
      <c r="C16" s="42" t="s">
        <v>20</v>
      </c>
      <c r="D16" s="42" t="s">
        <v>20</v>
      </c>
      <c r="E16" s="42" t="s">
        <v>20</v>
      </c>
      <c r="F16" s="42" t="s">
        <v>20</v>
      </c>
      <c r="G16" s="42" t="s">
        <v>20</v>
      </c>
      <c r="H16" s="53" t="s">
        <v>20</v>
      </c>
      <c r="I16" s="53" t="s">
        <v>20</v>
      </c>
      <c r="J16" s="53" t="s">
        <v>20</v>
      </c>
      <c r="K16" s="53" t="s">
        <v>20</v>
      </c>
      <c r="L16" s="53" t="s">
        <v>20</v>
      </c>
    </row>
    <row r="17" spans="1:12" ht="12.75" customHeight="1">
      <c r="A17" s="41" t="s">
        <v>26</v>
      </c>
      <c r="B17" s="55" t="s">
        <v>20</v>
      </c>
      <c r="C17" s="49" t="s">
        <v>20</v>
      </c>
      <c r="D17" s="49" t="s">
        <v>20</v>
      </c>
      <c r="E17" s="49" t="s">
        <v>20</v>
      </c>
      <c r="F17" s="49" t="s">
        <v>20</v>
      </c>
      <c r="G17" s="49" t="s">
        <v>20</v>
      </c>
      <c r="H17" s="54" t="s">
        <v>20</v>
      </c>
      <c r="I17" s="54" t="s">
        <v>20</v>
      </c>
      <c r="J17" s="54" t="s">
        <v>20</v>
      </c>
      <c r="K17" s="54" t="s">
        <v>20</v>
      </c>
      <c r="L17" s="54" t="s">
        <v>20</v>
      </c>
    </row>
    <row r="18" spans="1:12" ht="12.75" customHeight="1">
      <c r="A18" s="40" t="s">
        <v>27</v>
      </c>
      <c r="B18" s="48" t="s">
        <v>20</v>
      </c>
      <c r="C18" s="42" t="s">
        <v>20</v>
      </c>
      <c r="D18" s="42" t="s">
        <v>20</v>
      </c>
      <c r="E18" s="42" t="s">
        <v>20</v>
      </c>
      <c r="F18" s="42" t="s">
        <v>20</v>
      </c>
      <c r="G18" s="42" t="s">
        <v>20</v>
      </c>
      <c r="H18" s="53" t="s">
        <v>20</v>
      </c>
      <c r="I18" s="53" t="s">
        <v>20</v>
      </c>
      <c r="J18" s="53" t="s">
        <v>20</v>
      </c>
      <c r="K18" s="53" t="s">
        <v>20</v>
      </c>
      <c r="L18" s="53" t="s">
        <v>20</v>
      </c>
    </row>
    <row r="19" spans="1:12" ht="12.75" customHeight="1">
      <c r="A19" s="41" t="s">
        <v>28</v>
      </c>
      <c r="B19" s="55" t="s">
        <v>20</v>
      </c>
      <c r="C19" s="49" t="s">
        <v>20</v>
      </c>
      <c r="D19" s="49" t="s">
        <v>20</v>
      </c>
      <c r="E19" s="49" t="s">
        <v>20</v>
      </c>
      <c r="F19" s="49" t="s">
        <v>20</v>
      </c>
      <c r="G19" s="49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</row>
    <row r="20" spans="1:12" ht="12.75" customHeight="1" thickBot="1">
      <c r="A20" s="40" t="s">
        <v>29</v>
      </c>
      <c r="B20" s="31">
        <v>1</v>
      </c>
      <c r="C20" s="32">
        <v>69</v>
      </c>
      <c r="D20" s="42" t="s">
        <v>20</v>
      </c>
      <c r="E20" s="51" t="s">
        <v>20</v>
      </c>
      <c r="F20" s="32">
        <v>69</v>
      </c>
      <c r="G20" s="32">
        <v>204</v>
      </c>
      <c r="H20" s="33">
        <v>0.15</v>
      </c>
      <c r="I20" s="53" t="s">
        <v>20</v>
      </c>
      <c r="J20" s="53" t="s">
        <v>20</v>
      </c>
      <c r="K20" s="33">
        <v>0.15</v>
      </c>
      <c r="L20" s="33">
        <v>0.2</v>
      </c>
    </row>
    <row r="21" spans="1:12" ht="12.75" customHeight="1" thickBot="1">
      <c r="A21" s="19" t="s">
        <v>19</v>
      </c>
      <c r="B21" s="20">
        <f>SUM(B12:B20)</f>
        <v>7</v>
      </c>
      <c r="C21" s="21">
        <f>SUM(C12:C20)</f>
        <v>38146</v>
      </c>
      <c r="D21" s="26" t="s">
        <v>20</v>
      </c>
      <c r="E21" s="26" t="s">
        <v>20</v>
      </c>
      <c r="F21" s="21">
        <f>SUM(F12:F20)</f>
        <v>38146</v>
      </c>
      <c r="G21" s="21">
        <f>SUM(G12:G20)</f>
        <v>35507</v>
      </c>
      <c r="H21" s="22">
        <f>SUM(H12:H20)</f>
        <v>81.58</v>
      </c>
      <c r="I21" s="27" t="s">
        <v>20</v>
      </c>
      <c r="J21" s="27" t="s">
        <v>20</v>
      </c>
      <c r="K21" s="22">
        <f>SUM(K12:K20)</f>
        <v>81.58</v>
      </c>
      <c r="L21" s="22">
        <f>SUM(L12:L20)</f>
        <v>35</v>
      </c>
    </row>
    <row r="22" spans="1:12" ht="12.75" customHeight="1">
      <c r="A22" s="35" t="s">
        <v>12</v>
      </c>
      <c r="B22" s="36">
        <v>7</v>
      </c>
      <c r="C22" s="37">
        <v>8615</v>
      </c>
      <c r="D22" s="50" t="s">
        <v>20</v>
      </c>
      <c r="E22" s="50" t="s">
        <v>20</v>
      </c>
      <c r="F22" s="38">
        <v>8615</v>
      </c>
      <c r="G22" s="38">
        <v>65948</v>
      </c>
      <c r="H22" s="39">
        <v>18.42</v>
      </c>
      <c r="I22" s="39"/>
      <c r="J22" s="39"/>
      <c r="K22" s="39">
        <v>18.42</v>
      </c>
      <c r="L22" s="39">
        <v>65</v>
      </c>
    </row>
    <row r="23" spans="1:14" ht="12.75" customHeight="1">
      <c r="A23" s="15" t="s">
        <v>13</v>
      </c>
      <c r="B23" s="16">
        <f>SUM(B12:B20,B22)</f>
        <v>14</v>
      </c>
      <c r="C23" s="17">
        <f>SUM(C21:C22)</f>
        <v>46761</v>
      </c>
      <c r="D23" s="28" t="s">
        <v>20</v>
      </c>
      <c r="E23" s="28" t="s">
        <v>20</v>
      </c>
      <c r="F23" s="17">
        <f>SUM(F21:F22)</f>
        <v>46761</v>
      </c>
      <c r="G23" s="17">
        <f>SUM(G21:G22)</f>
        <v>101455</v>
      </c>
      <c r="H23" s="18">
        <f>SUM(H21:H22)</f>
        <v>100</v>
      </c>
      <c r="I23" s="29" t="s">
        <v>20</v>
      </c>
      <c r="J23" s="29" t="s">
        <v>20</v>
      </c>
      <c r="K23" s="18">
        <f>SUM(K21:K22)</f>
        <v>100</v>
      </c>
      <c r="L23" s="18">
        <f>SUM(L21:L22)</f>
        <v>100</v>
      </c>
      <c r="N23" s="11"/>
    </row>
    <row r="24" spans="1:14" ht="12.75" customHeight="1">
      <c r="A24" s="43"/>
      <c r="B24" s="44"/>
      <c r="C24" s="45"/>
      <c r="D24" s="45"/>
      <c r="E24" s="45"/>
      <c r="F24" s="45"/>
      <c r="G24" s="45"/>
      <c r="H24" s="46"/>
      <c r="I24" s="46"/>
      <c r="J24" s="46"/>
      <c r="K24" s="46"/>
      <c r="L24" s="46"/>
      <c r="N24" s="11"/>
    </row>
    <row r="25" s="3" customFormat="1" ht="10.5">
      <c r="A25" s="3" t="s">
        <v>31</v>
      </c>
    </row>
    <row r="26" spans="1:12" ht="11.25">
      <c r="A26" s="4" t="s">
        <v>0</v>
      </c>
      <c r="B26" s="61" t="s">
        <v>7</v>
      </c>
      <c r="C26" s="61"/>
      <c r="D26" s="61"/>
      <c r="E26" s="61"/>
      <c r="F26" s="61"/>
      <c r="G26" s="61"/>
      <c r="H26" s="68" t="s">
        <v>6</v>
      </c>
      <c r="I26" s="69"/>
      <c r="J26" s="69"/>
      <c r="K26" s="69"/>
      <c r="L26" s="70"/>
    </row>
    <row r="27" spans="1:12" ht="11.25" customHeight="1">
      <c r="A27" s="62" t="s">
        <v>8</v>
      </c>
      <c r="B27" s="64" t="s">
        <v>9</v>
      </c>
      <c r="C27" s="65" t="s">
        <v>14</v>
      </c>
      <c r="D27" s="66"/>
      <c r="E27" s="66"/>
      <c r="F27" s="67"/>
      <c r="G27" s="59" t="s">
        <v>1</v>
      </c>
      <c r="H27" s="65" t="s">
        <v>14</v>
      </c>
      <c r="I27" s="66"/>
      <c r="J27" s="66"/>
      <c r="K27" s="67"/>
      <c r="L27" s="59" t="s">
        <v>1</v>
      </c>
    </row>
    <row r="28" spans="1:12" ht="12.75" customHeight="1">
      <c r="A28" s="62"/>
      <c r="B28" s="64"/>
      <c r="C28" s="75" t="s">
        <v>2</v>
      </c>
      <c r="D28" s="75" t="s">
        <v>15</v>
      </c>
      <c r="E28" s="75" t="s">
        <v>16</v>
      </c>
      <c r="F28" s="75" t="s">
        <v>17</v>
      </c>
      <c r="G28" s="60"/>
      <c r="H28" s="75" t="s">
        <v>2</v>
      </c>
      <c r="I28" s="75" t="s">
        <v>15</v>
      </c>
      <c r="J28" s="75" t="s">
        <v>16</v>
      </c>
      <c r="K28" s="75" t="s">
        <v>18</v>
      </c>
      <c r="L28" s="60"/>
    </row>
    <row r="29" spans="1:12" ht="10.5" customHeight="1">
      <c r="A29" s="63"/>
      <c r="B29" s="64"/>
      <c r="C29" s="76"/>
      <c r="D29" s="76"/>
      <c r="E29" s="76"/>
      <c r="F29" s="76"/>
      <c r="G29" s="60"/>
      <c r="H29" s="76"/>
      <c r="I29" s="76"/>
      <c r="J29" s="76"/>
      <c r="K29" s="76"/>
      <c r="L29" s="60"/>
    </row>
    <row r="30" spans="1:12" ht="3" customHeight="1">
      <c r="A30" s="2" t="s">
        <v>0</v>
      </c>
      <c r="B30" s="2" t="s">
        <v>3</v>
      </c>
      <c r="C30" s="2" t="s">
        <v>4</v>
      </c>
      <c r="D30" s="2" t="s">
        <v>4</v>
      </c>
      <c r="E30" s="2" t="s">
        <v>4</v>
      </c>
      <c r="F30" s="2" t="s">
        <v>4</v>
      </c>
      <c r="G30" s="2" t="s">
        <v>4</v>
      </c>
      <c r="H30" s="2" t="s">
        <v>5</v>
      </c>
      <c r="I30" s="2" t="s">
        <v>5</v>
      </c>
      <c r="J30" s="2" t="s">
        <v>5</v>
      </c>
      <c r="K30" s="2" t="s">
        <v>5</v>
      </c>
      <c r="L30" s="2" t="s">
        <v>5</v>
      </c>
    </row>
    <row r="31" spans="1:12" ht="12.75" customHeight="1">
      <c r="A31" s="30" t="s">
        <v>10</v>
      </c>
      <c r="B31" s="31">
        <v>1</v>
      </c>
      <c r="C31" s="32">
        <v>778</v>
      </c>
      <c r="D31" s="42" t="s">
        <v>20</v>
      </c>
      <c r="E31" s="42" t="s">
        <v>20</v>
      </c>
      <c r="F31" s="32">
        <v>778</v>
      </c>
      <c r="G31" s="34">
        <v>5800</v>
      </c>
      <c r="H31" s="33">
        <v>11.05</v>
      </c>
      <c r="I31" s="48" t="s">
        <v>20</v>
      </c>
      <c r="J31" s="48" t="s">
        <v>20</v>
      </c>
      <c r="K31" s="33">
        <v>11.05</v>
      </c>
      <c r="L31" s="33">
        <v>10.41</v>
      </c>
    </row>
    <row r="32" spans="1:12" ht="12.75" customHeight="1">
      <c r="A32" s="5" t="s">
        <v>11</v>
      </c>
      <c r="B32" s="6">
        <v>3</v>
      </c>
      <c r="C32" s="10">
        <v>5378</v>
      </c>
      <c r="D32" s="25" t="s">
        <v>20</v>
      </c>
      <c r="E32" s="25" t="s">
        <v>20</v>
      </c>
      <c r="F32" s="10">
        <v>5378</v>
      </c>
      <c r="G32" s="10">
        <v>43777</v>
      </c>
      <c r="H32" s="7">
        <v>76.39</v>
      </c>
      <c r="I32" s="52" t="s">
        <v>20</v>
      </c>
      <c r="J32" s="52" t="s">
        <v>20</v>
      </c>
      <c r="K32" s="7">
        <v>76.39</v>
      </c>
      <c r="L32" s="7">
        <v>78.54</v>
      </c>
    </row>
    <row r="33" spans="1:12" ht="12.75" customHeight="1">
      <c r="A33" s="40" t="s">
        <v>25</v>
      </c>
      <c r="B33" s="48" t="s">
        <v>20</v>
      </c>
      <c r="C33" s="42" t="s">
        <v>20</v>
      </c>
      <c r="D33" s="42" t="s">
        <v>20</v>
      </c>
      <c r="E33" s="42" t="s">
        <v>20</v>
      </c>
      <c r="F33" s="42" t="s">
        <v>20</v>
      </c>
      <c r="G33" s="42" t="s">
        <v>20</v>
      </c>
      <c r="H33" s="53" t="s">
        <v>20</v>
      </c>
      <c r="I33" s="53" t="s">
        <v>20</v>
      </c>
      <c r="J33" s="53" t="s">
        <v>20</v>
      </c>
      <c r="K33" s="53" t="s">
        <v>20</v>
      </c>
      <c r="L33" s="53" t="s">
        <v>20</v>
      </c>
    </row>
    <row r="34" spans="1:12" ht="12.75" customHeight="1">
      <c r="A34" s="41" t="s">
        <v>23</v>
      </c>
      <c r="B34" s="55" t="s">
        <v>20</v>
      </c>
      <c r="C34" s="49" t="s">
        <v>20</v>
      </c>
      <c r="D34" s="49" t="s">
        <v>20</v>
      </c>
      <c r="E34" s="49" t="s">
        <v>20</v>
      </c>
      <c r="F34" s="49" t="s">
        <v>20</v>
      </c>
      <c r="G34" s="49" t="s">
        <v>20</v>
      </c>
      <c r="H34" s="54" t="s">
        <v>20</v>
      </c>
      <c r="I34" s="54" t="s">
        <v>20</v>
      </c>
      <c r="J34" s="54" t="s">
        <v>20</v>
      </c>
      <c r="K34" s="54" t="s">
        <v>20</v>
      </c>
      <c r="L34" s="54" t="s">
        <v>20</v>
      </c>
    </row>
    <row r="35" spans="1:12" ht="12.75" customHeight="1">
      <c r="A35" s="40" t="s">
        <v>24</v>
      </c>
      <c r="B35" s="48" t="s">
        <v>20</v>
      </c>
      <c r="C35" s="42" t="s">
        <v>20</v>
      </c>
      <c r="D35" s="42" t="s">
        <v>20</v>
      </c>
      <c r="E35" s="42" t="s">
        <v>20</v>
      </c>
      <c r="F35" s="42" t="s">
        <v>20</v>
      </c>
      <c r="G35" s="42" t="s">
        <v>20</v>
      </c>
      <c r="H35" s="53" t="s">
        <v>20</v>
      </c>
      <c r="I35" s="53" t="s">
        <v>20</v>
      </c>
      <c r="J35" s="53" t="s">
        <v>20</v>
      </c>
      <c r="K35" s="53" t="s">
        <v>20</v>
      </c>
      <c r="L35" s="53" t="s">
        <v>20</v>
      </c>
    </row>
    <row r="36" spans="1:12" ht="12.75" customHeight="1">
      <c r="A36" s="41" t="s">
        <v>26</v>
      </c>
      <c r="B36" s="55" t="s">
        <v>20</v>
      </c>
      <c r="C36" s="49" t="s">
        <v>20</v>
      </c>
      <c r="D36" s="49" t="s">
        <v>20</v>
      </c>
      <c r="E36" s="49" t="s">
        <v>20</v>
      </c>
      <c r="F36" s="49" t="s">
        <v>20</v>
      </c>
      <c r="G36" s="49" t="s">
        <v>20</v>
      </c>
      <c r="H36" s="54" t="s">
        <v>20</v>
      </c>
      <c r="I36" s="54" t="s">
        <v>20</v>
      </c>
      <c r="J36" s="54" t="s">
        <v>20</v>
      </c>
      <c r="K36" s="54" t="s">
        <v>20</v>
      </c>
      <c r="L36" s="54" t="s">
        <v>20</v>
      </c>
    </row>
    <row r="37" spans="1:12" ht="12.75" customHeight="1">
      <c r="A37" s="40" t="s">
        <v>27</v>
      </c>
      <c r="B37" s="48" t="s">
        <v>20</v>
      </c>
      <c r="C37" s="42" t="s">
        <v>20</v>
      </c>
      <c r="D37" s="42" t="s">
        <v>20</v>
      </c>
      <c r="E37" s="42" t="s">
        <v>20</v>
      </c>
      <c r="F37" s="42" t="s">
        <v>20</v>
      </c>
      <c r="G37" s="42" t="s">
        <v>20</v>
      </c>
      <c r="H37" s="53" t="s">
        <v>20</v>
      </c>
      <c r="I37" s="53" t="s">
        <v>20</v>
      </c>
      <c r="J37" s="53" t="s">
        <v>20</v>
      </c>
      <c r="K37" s="53" t="s">
        <v>20</v>
      </c>
      <c r="L37" s="53" t="s">
        <v>20</v>
      </c>
    </row>
    <row r="38" spans="1:12" ht="12.75" customHeight="1">
      <c r="A38" s="41" t="s">
        <v>28</v>
      </c>
      <c r="B38" s="55" t="s">
        <v>20</v>
      </c>
      <c r="C38" s="49" t="s">
        <v>20</v>
      </c>
      <c r="D38" s="49" t="s">
        <v>20</v>
      </c>
      <c r="E38" s="49" t="s">
        <v>20</v>
      </c>
      <c r="F38" s="49" t="s">
        <v>20</v>
      </c>
      <c r="G38" s="49" t="s">
        <v>20</v>
      </c>
      <c r="H38" s="54" t="s">
        <v>20</v>
      </c>
      <c r="I38" s="54" t="s">
        <v>20</v>
      </c>
      <c r="J38" s="54" t="s">
        <v>20</v>
      </c>
      <c r="K38" s="54" t="s">
        <v>20</v>
      </c>
      <c r="L38" s="54" t="s">
        <v>20</v>
      </c>
    </row>
    <row r="39" spans="1:12" ht="12.75" customHeight="1" thickBot="1">
      <c r="A39" s="40" t="s">
        <v>29</v>
      </c>
      <c r="B39" s="48" t="s">
        <v>20</v>
      </c>
      <c r="C39" s="42" t="s">
        <v>20</v>
      </c>
      <c r="D39" s="42" t="s">
        <v>20</v>
      </c>
      <c r="E39" s="51" t="s">
        <v>20</v>
      </c>
      <c r="F39" s="42" t="s">
        <v>20</v>
      </c>
      <c r="G39" s="42" t="s">
        <v>20</v>
      </c>
      <c r="H39" s="53" t="s">
        <v>20</v>
      </c>
      <c r="I39" s="53" t="s">
        <v>20</v>
      </c>
      <c r="J39" s="53" t="s">
        <v>20</v>
      </c>
      <c r="K39" s="53" t="s">
        <v>20</v>
      </c>
      <c r="L39" s="53" t="s">
        <v>20</v>
      </c>
    </row>
    <row r="40" spans="1:12" ht="12.75" customHeight="1" thickBot="1">
      <c r="A40" s="19" t="s">
        <v>19</v>
      </c>
      <c r="B40" s="20">
        <f>SUM(B31:B39)</f>
        <v>4</v>
      </c>
      <c r="C40" s="72">
        <f aca="true" t="shared" si="0" ref="C40:K40">SUM(C31:C39)</f>
        <v>6156</v>
      </c>
      <c r="D40" s="56" t="s">
        <v>20</v>
      </c>
      <c r="E40" s="56" t="s">
        <v>20</v>
      </c>
      <c r="F40" s="72">
        <f t="shared" si="0"/>
        <v>6156</v>
      </c>
      <c r="G40" s="72">
        <f t="shared" si="0"/>
        <v>49577</v>
      </c>
      <c r="H40" s="20">
        <f t="shared" si="0"/>
        <v>87.44</v>
      </c>
      <c r="I40" s="56" t="s">
        <v>20</v>
      </c>
      <c r="J40" s="56" t="s">
        <v>20</v>
      </c>
      <c r="K40" s="20">
        <f t="shared" si="0"/>
        <v>87.44</v>
      </c>
      <c r="L40" s="22">
        <f>SUM(L31:L39)</f>
        <v>88.95</v>
      </c>
    </row>
    <row r="41" spans="1:12" ht="12.75" customHeight="1">
      <c r="A41" s="35" t="s">
        <v>12</v>
      </c>
      <c r="B41" s="36">
        <v>5</v>
      </c>
      <c r="C41" s="74">
        <v>884</v>
      </c>
      <c r="D41" s="50" t="s">
        <v>20</v>
      </c>
      <c r="E41" s="50" t="s">
        <v>20</v>
      </c>
      <c r="F41" s="73">
        <v>884</v>
      </c>
      <c r="G41" s="73">
        <v>6163</v>
      </c>
      <c r="H41" s="39">
        <v>12.56</v>
      </c>
      <c r="I41" s="58" t="s">
        <v>20</v>
      </c>
      <c r="J41" s="58" t="s">
        <v>20</v>
      </c>
      <c r="K41" s="39">
        <v>12.56</v>
      </c>
      <c r="L41" s="39">
        <v>11.05</v>
      </c>
    </row>
    <row r="42" spans="1:14" ht="12.75" customHeight="1">
      <c r="A42" s="15" t="s">
        <v>13</v>
      </c>
      <c r="B42" s="16">
        <f>SUM(B40:B41)</f>
        <v>9</v>
      </c>
      <c r="C42" s="71">
        <f aca="true" t="shared" si="1" ref="C42:L42">SUM(C40:C41)</f>
        <v>7040</v>
      </c>
      <c r="D42" s="57" t="s">
        <v>20</v>
      </c>
      <c r="E42" s="57" t="s">
        <v>20</v>
      </c>
      <c r="F42" s="71">
        <f t="shared" si="1"/>
        <v>7040</v>
      </c>
      <c r="G42" s="71">
        <f t="shared" si="1"/>
        <v>55740</v>
      </c>
      <c r="H42" s="18">
        <f t="shared" si="1"/>
        <v>100</v>
      </c>
      <c r="I42" s="29" t="s">
        <v>20</v>
      </c>
      <c r="J42" s="29" t="s">
        <v>20</v>
      </c>
      <c r="K42" s="18">
        <f t="shared" si="1"/>
        <v>100</v>
      </c>
      <c r="L42" s="18">
        <f t="shared" si="1"/>
        <v>100</v>
      </c>
      <c r="N42" s="11"/>
    </row>
    <row r="44" s="3" customFormat="1" ht="10.5">
      <c r="A44" s="3" t="s">
        <v>32</v>
      </c>
    </row>
    <row r="45" spans="1:12" ht="11.25">
      <c r="A45" s="4" t="s">
        <v>0</v>
      </c>
      <c r="B45" s="61" t="s">
        <v>7</v>
      </c>
      <c r="C45" s="61"/>
      <c r="D45" s="61"/>
      <c r="E45" s="61"/>
      <c r="F45" s="61"/>
      <c r="G45" s="61"/>
      <c r="H45" s="68" t="s">
        <v>6</v>
      </c>
      <c r="I45" s="69"/>
      <c r="J45" s="69"/>
      <c r="K45" s="69"/>
      <c r="L45" s="70"/>
    </row>
    <row r="46" spans="1:12" ht="11.25" customHeight="1">
      <c r="A46" s="62" t="s">
        <v>8</v>
      </c>
      <c r="B46" s="64" t="s">
        <v>9</v>
      </c>
      <c r="C46" s="65" t="s">
        <v>14</v>
      </c>
      <c r="D46" s="66"/>
      <c r="E46" s="66"/>
      <c r="F46" s="67"/>
      <c r="G46" s="59" t="s">
        <v>1</v>
      </c>
      <c r="H46" s="65" t="s">
        <v>14</v>
      </c>
      <c r="I46" s="66"/>
      <c r="J46" s="66"/>
      <c r="K46" s="67"/>
      <c r="L46" s="59" t="s">
        <v>1</v>
      </c>
    </row>
    <row r="47" spans="1:12" ht="12.75" customHeight="1">
      <c r="A47" s="62"/>
      <c r="B47" s="64"/>
      <c r="C47" s="75" t="s">
        <v>2</v>
      </c>
      <c r="D47" s="75" t="s">
        <v>15</v>
      </c>
      <c r="E47" s="75" t="s">
        <v>16</v>
      </c>
      <c r="F47" s="75" t="s">
        <v>17</v>
      </c>
      <c r="G47" s="60"/>
      <c r="H47" s="75" t="s">
        <v>2</v>
      </c>
      <c r="I47" s="75" t="s">
        <v>15</v>
      </c>
      <c r="J47" s="75" t="s">
        <v>16</v>
      </c>
      <c r="K47" s="75" t="s">
        <v>18</v>
      </c>
      <c r="L47" s="60"/>
    </row>
    <row r="48" spans="1:12" ht="10.5" customHeight="1">
      <c r="A48" s="63"/>
      <c r="B48" s="64"/>
      <c r="C48" s="76"/>
      <c r="D48" s="76"/>
      <c r="E48" s="76"/>
      <c r="F48" s="76"/>
      <c r="G48" s="60"/>
      <c r="H48" s="76"/>
      <c r="I48" s="76"/>
      <c r="J48" s="76"/>
      <c r="K48" s="76"/>
      <c r="L48" s="60"/>
    </row>
    <row r="49" spans="1:12" ht="3" customHeight="1">
      <c r="A49" s="2" t="s">
        <v>0</v>
      </c>
      <c r="B49" s="2" t="s">
        <v>3</v>
      </c>
      <c r="C49" s="2" t="s">
        <v>4</v>
      </c>
      <c r="D49" s="2" t="s">
        <v>4</v>
      </c>
      <c r="E49" s="2" t="s">
        <v>4</v>
      </c>
      <c r="F49" s="2" t="s">
        <v>4</v>
      </c>
      <c r="G49" s="2" t="s">
        <v>4</v>
      </c>
      <c r="H49" s="2" t="s">
        <v>5</v>
      </c>
      <c r="I49" s="2" t="s">
        <v>5</v>
      </c>
      <c r="J49" s="2" t="s">
        <v>5</v>
      </c>
      <c r="K49" s="2" t="s">
        <v>5</v>
      </c>
      <c r="L49" s="2" t="s">
        <v>5</v>
      </c>
    </row>
    <row r="50" spans="1:12" ht="12.75" customHeight="1">
      <c r="A50" s="30" t="s">
        <v>10</v>
      </c>
      <c r="B50" s="31">
        <v>3</v>
      </c>
      <c r="C50" s="32">
        <v>2463</v>
      </c>
      <c r="D50" s="42" t="s">
        <v>20</v>
      </c>
      <c r="E50" s="42" t="s">
        <v>20</v>
      </c>
      <c r="F50" s="32">
        <v>2463</v>
      </c>
      <c r="G50" s="34">
        <v>15599</v>
      </c>
      <c r="H50" s="33">
        <v>4.58</v>
      </c>
      <c r="I50" s="48" t="s">
        <v>20</v>
      </c>
      <c r="J50" s="48" t="s">
        <v>20</v>
      </c>
      <c r="K50" s="33">
        <v>4.58</v>
      </c>
      <c r="L50" s="33">
        <v>9.92</v>
      </c>
    </row>
    <row r="51" spans="1:12" ht="12.75" customHeight="1">
      <c r="A51" s="5" t="s">
        <v>11</v>
      </c>
      <c r="B51" s="6">
        <v>5</v>
      </c>
      <c r="C51" s="10">
        <v>39339</v>
      </c>
      <c r="D51" s="25" t="s">
        <v>20</v>
      </c>
      <c r="E51" s="25" t="s">
        <v>20</v>
      </c>
      <c r="F51" s="10">
        <v>39339</v>
      </c>
      <c r="G51" s="10">
        <v>56152</v>
      </c>
      <c r="H51" s="7">
        <v>73.12</v>
      </c>
      <c r="I51" s="52" t="s">
        <v>20</v>
      </c>
      <c r="J51" s="52" t="s">
        <v>20</v>
      </c>
      <c r="K51" s="7">
        <v>73.12</v>
      </c>
      <c r="L51" s="7">
        <v>35.72</v>
      </c>
    </row>
    <row r="52" spans="1:12" ht="12.75" customHeight="1">
      <c r="A52" s="40" t="s">
        <v>25</v>
      </c>
      <c r="B52" s="31">
        <v>2</v>
      </c>
      <c r="C52" s="32">
        <v>2431</v>
      </c>
      <c r="D52" s="42" t="s">
        <v>20</v>
      </c>
      <c r="E52" s="42" t="s">
        <v>20</v>
      </c>
      <c r="F52" s="32">
        <v>2431</v>
      </c>
      <c r="G52" s="32">
        <v>13129</v>
      </c>
      <c r="H52" s="33">
        <v>4.52</v>
      </c>
      <c r="I52" s="53" t="s">
        <v>20</v>
      </c>
      <c r="J52" s="53" t="s">
        <v>20</v>
      </c>
      <c r="K52" s="33">
        <v>4.52</v>
      </c>
      <c r="L52" s="33">
        <v>8.35</v>
      </c>
    </row>
    <row r="53" spans="1:12" ht="12.75" customHeight="1">
      <c r="A53" s="41" t="s">
        <v>23</v>
      </c>
      <c r="B53" s="55" t="s">
        <v>20</v>
      </c>
      <c r="C53" s="49" t="s">
        <v>20</v>
      </c>
      <c r="D53" s="49" t="s">
        <v>20</v>
      </c>
      <c r="E53" s="49" t="s">
        <v>20</v>
      </c>
      <c r="F53" s="49" t="s">
        <v>20</v>
      </c>
      <c r="G53" s="49" t="s">
        <v>20</v>
      </c>
      <c r="H53" s="54" t="s">
        <v>20</v>
      </c>
      <c r="I53" s="54" t="s">
        <v>20</v>
      </c>
      <c r="J53" s="54" t="s">
        <v>20</v>
      </c>
      <c r="K53" s="54" t="s">
        <v>20</v>
      </c>
      <c r="L53" s="54" t="s">
        <v>20</v>
      </c>
    </row>
    <row r="54" spans="1:12" ht="12.75" customHeight="1">
      <c r="A54" s="40" t="s">
        <v>24</v>
      </c>
      <c r="B54" s="48" t="s">
        <v>20</v>
      </c>
      <c r="C54" s="42" t="s">
        <v>20</v>
      </c>
      <c r="D54" s="42" t="s">
        <v>20</v>
      </c>
      <c r="E54" s="42" t="s">
        <v>20</v>
      </c>
      <c r="F54" s="42" t="s">
        <v>20</v>
      </c>
      <c r="G54" s="42" t="s">
        <v>20</v>
      </c>
      <c r="H54" s="53" t="s">
        <v>20</v>
      </c>
      <c r="I54" s="53" t="s">
        <v>20</v>
      </c>
      <c r="J54" s="53" t="s">
        <v>20</v>
      </c>
      <c r="K54" s="53" t="s">
        <v>20</v>
      </c>
      <c r="L54" s="53" t="s">
        <v>20</v>
      </c>
    </row>
    <row r="55" spans="1:12" ht="12.75" customHeight="1">
      <c r="A55" s="41" t="s">
        <v>26</v>
      </c>
      <c r="B55" s="55" t="s">
        <v>20</v>
      </c>
      <c r="C55" s="49" t="s">
        <v>20</v>
      </c>
      <c r="D55" s="49" t="s">
        <v>20</v>
      </c>
      <c r="E55" s="49" t="s">
        <v>20</v>
      </c>
      <c r="F55" s="49" t="s">
        <v>20</v>
      </c>
      <c r="G55" s="49" t="s">
        <v>20</v>
      </c>
      <c r="H55" s="54" t="s">
        <v>20</v>
      </c>
      <c r="I55" s="54" t="s">
        <v>20</v>
      </c>
      <c r="J55" s="54" t="s">
        <v>20</v>
      </c>
      <c r="K55" s="54" t="s">
        <v>20</v>
      </c>
      <c r="L55" s="54" t="s">
        <v>20</v>
      </c>
    </row>
    <row r="56" spans="1:12" ht="12.75" customHeight="1">
      <c r="A56" s="40" t="s">
        <v>27</v>
      </c>
      <c r="B56" s="48" t="s">
        <v>20</v>
      </c>
      <c r="C56" s="42" t="s">
        <v>20</v>
      </c>
      <c r="D56" s="42" t="s">
        <v>20</v>
      </c>
      <c r="E56" s="42" t="s">
        <v>20</v>
      </c>
      <c r="F56" s="42" t="s">
        <v>20</v>
      </c>
      <c r="G56" s="42" t="s">
        <v>20</v>
      </c>
      <c r="H56" s="53" t="s">
        <v>20</v>
      </c>
      <c r="I56" s="53" t="s">
        <v>20</v>
      </c>
      <c r="J56" s="53" t="s">
        <v>20</v>
      </c>
      <c r="K56" s="53" t="s">
        <v>20</v>
      </c>
      <c r="L56" s="53" t="s">
        <v>20</v>
      </c>
    </row>
    <row r="57" spans="1:12" ht="12.75" customHeight="1">
      <c r="A57" s="41" t="s">
        <v>28</v>
      </c>
      <c r="B57" s="55" t="s">
        <v>20</v>
      </c>
      <c r="C57" s="49" t="s">
        <v>20</v>
      </c>
      <c r="D57" s="49" t="s">
        <v>20</v>
      </c>
      <c r="E57" s="49" t="s">
        <v>20</v>
      </c>
      <c r="F57" s="49" t="s">
        <v>20</v>
      </c>
      <c r="G57" s="49" t="s">
        <v>20</v>
      </c>
      <c r="H57" s="54" t="s">
        <v>20</v>
      </c>
      <c r="I57" s="54" t="s">
        <v>20</v>
      </c>
      <c r="J57" s="54" t="s">
        <v>20</v>
      </c>
      <c r="K57" s="54" t="s">
        <v>20</v>
      </c>
      <c r="L57" s="54" t="s">
        <v>20</v>
      </c>
    </row>
    <row r="58" spans="1:12" ht="12.75" customHeight="1" thickBot="1">
      <c r="A58" s="40" t="s">
        <v>29</v>
      </c>
      <c r="B58" s="31">
        <v>1</v>
      </c>
      <c r="C58" s="32">
        <v>69</v>
      </c>
      <c r="D58" s="42" t="s">
        <v>20</v>
      </c>
      <c r="E58" s="51" t="s">
        <v>20</v>
      </c>
      <c r="F58" s="32">
        <v>69</v>
      </c>
      <c r="G58" s="32">
        <v>204</v>
      </c>
      <c r="H58" s="33">
        <v>0.13</v>
      </c>
      <c r="I58" s="53" t="s">
        <v>20</v>
      </c>
      <c r="J58" s="53" t="s">
        <v>20</v>
      </c>
      <c r="K58" s="33">
        <v>0.13</v>
      </c>
      <c r="L58" s="33">
        <v>0.13</v>
      </c>
    </row>
    <row r="59" spans="1:12" ht="12.75" customHeight="1" thickBot="1">
      <c r="A59" s="19" t="s">
        <v>19</v>
      </c>
      <c r="B59" s="20">
        <f>SUM(B50:B58)</f>
        <v>11</v>
      </c>
      <c r="C59" s="21">
        <f>SUM(C50:C58)</f>
        <v>44302</v>
      </c>
      <c r="D59" s="26" t="s">
        <v>20</v>
      </c>
      <c r="E59" s="26" t="s">
        <v>20</v>
      </c>
      <c r="F59" s="21">
        <f>SUM(F50:F58)</f>
        <v>44302</v>
      </c>
      <c r="G59" s="21">
        <f>SUM(G50:G58)</f>
        <v>85084</v>
      </c>
      <c r="H59" s="22">
        <f>SUM(H50:H58)</f>
        <v>82.35</v>
      </c>
      <c r="I59" s="27" t="s">
        <v>20</v>
      </c>
      <c r="J59" s="27" t="s">
        <v>20</v>
      </c>
      <c r="K59" s="22">
        <f>SUM(K50:K58)</f>
        <v>82.35</v>
      </c>
      <c r="L59" s="22">
        <f>SUM(L50:L58)</f>
        <v>54.120000000000005</v>
      </c>
    </row>
    <row r="60" spans="1:12" ht="12.75" customHeight="1">
      <c r="A60" s="35" t="s">
        <v>12</v>
      </c>
      <c r="B60" s="36">
        <v>12</v>
      </c>
      <c r="C60" s="37">
        <v>9499</v>
      </c>
      <c r="D60" s="50" t="s">
        <v>20</v>
      </c>
      <c r="E60" s="50" t="s">
        <v>20</v>
      </c>
      <c r="F60" s="38">
        <v>9499</v>
      </c>
      <c r="G60" s="38">
        <v>72111</v>
      </c>
      <c r="H60" s="39">
        <v>17.65</v>
      </c>
      <c r="I60" s="39"/>
      <c r="J60" s="39"/>
      <c r="K60" s="39">
        <v>17.65</v>
      </c>
      <c r="L60" s="39">
        <v>45.88</v>
      </c>
    </row>
    <row r="61" spans="1:14" ht="12.75" customHeight="1">
      <c r="A61" s="15" t="s">
        <v>13</v>
      </c>
      <c r="B61" s="16">
        <f>SUM(B50:B58,B60)</f>
        <v>23</v>
      </c>
      <c r="C61" s="17">
        <f>SUM(C59:C60)</f>
        <v>53801</v>
      </c>
      <c r="D61" s="28" t="s">
        <v>20</v>
      </c>
      <c r="E61" s="28" t="s">
        <v>20</v>
      </c>
      <c r="F61" s="17">
        <f>SUM(F59:F60)</f>
        <v>53801</v>
      </c>
      <c r="G61" s="17">
        <f>SUM(G59:G60)</f>
        <v>157195</v>
      </c>
      <c r="H61" s="18">
        <f>SUM(H59:H60)</f>
        <v>100</v>
      </c>
      <c r="I61" s="29" t="s">
        <v>20</v>
      </c>
      <c r="J61" s="29" t="s">
        <v>20</v>
      </c>
      <c r="K61" s="18">
        <f>SUM(K59:K60)</f>
        <v>100</v>
      </c>
      <c r="L61" s="18">
        <f>SUM(L59:L60)</f>
        <v>100</v>
      </c>
      <c r="N61" s="11"/>
    </row>
    <row r="62" s="8" customFormat="1" ht="15" customHeight="1">
      <c r="A62" s="24" t="s">
        <v>33</v>
      </c>
    </row>
    <row r="63" s="8" customFormat="1" ht="10.5"/>
    <row r="64" s="9" customFormat="1" ht="10.5">
      <c r="H64" s="24" t="s">
        <v>34</v>
      </c>
    </row>
    <row r="65" s="9" customFormat="1" ht="10.5"/>
    <row r="66" s="9" customFormat="1" ht="10.5"/>
    <row r="67" s="9" customFormat="1" ht="10.5"/>
    <row r="68" s="9" customFormat="1" ht="10.5"/>
    <row r="69" s="9" customFormat="1" ht="10.5"/>
    <row r="70" s="9" customFormat="1" ht="10.5"/>
    <row r="71" s="9" customFormat="1" ht="10.5"/>
    <row r="72" s="9" customFormat="1" ht="10.5"/>
    <row r="73" s="9" customFormat="1" ht="21.75" customHeight="1"/>
    <row r="74" spans="7:9" ht="12">
      <c r="G74" s="23"/>
      <c r="I74" s="14"/>
    </row>
  </sheetData>
  <sheetProtection password="83C9" sheet="1" formatCells="0" formatColumns="0" selectLockedCells="1" selectUnlockedCells="1"/>
  <mergeCells count="48">
    <mergeCell ref="H45:L45"/>
    <mergeCell ref="C47:C48"/>
    <mergeCell ref="D47:D48"/>
    <mergeCell ref="E47:E48"/>
    <mergeCell ref="F47:F48"/>
    <mergeCell ref="H47:H48"/>
    <mergeCell ref="I47:I48"/>
    <mergeCell ref="K28:K29"/>
    <mergeCell ref="B45:G45"/>
    <mergeCell ref="A46:A48"/>
    <mergeCell ref="B46:B48"/>
    <mergeCell ref="C46:F46"/>
    <mergeCell ref="G46:G48"/>
    <mergeCell ref="H46:K46"/>
    <mergeCell ref="J47:J48"/>
    <mergeCell ref="K47:K48"/>
    <mergeCell ref="L46:L48"/>
    <mergeCell ref="A8:A10"/>
    <mergeCell ref="G8:G10"/>
    <mergeCell ref="F9:F10"/>
    <mergeCell ref="E9:E10"/>
    <mergeCell ref="H9:H10"/>
    <mergeCell ref="I9:I10"/>
    <mergeCell ref="J9:J10"/>
    <mergeCell ref="L8:L10"/>
    <mergeCell ref="K9:K10"/>
    <mergeCell ref="D9:D10"/>
    <mergeCell ref="B7:G7"/>
    <mergeCell ref="C9:C10"/>
    <mergeCell ref="B8:B10"/>
    <mergeCell ref="C8:F8"/>
    <mergeCell ref="H8:K8"/>
    <mergeCell ref="H7:L7"/>
    <mergeCell ref="B26:G26"/>
    <mergeCell ref="A27:A29"/>
    <mergeCell ref="B27:B29"/>
    <mergeCell ref="C27:F27"/>
    <mergeCell ref="G27:G29"/>
    <mergeCell ref="H27:K27"/>
    <mergeCell ref="H26:L26"/>
    <mergeCell ref="L27:L29"/>
    <mergeCell ref="C28:C29"/>
    <mergeCell ref="D28:D29"/>
    <mergeCell ref="E28:E29"/>
    <mergeCell ref="F28:F29"/>
    <mergeCell ref="H28:H29"/>
    <mergeCell ref="I28:I29"/>
    <mergeCell ref="J28:J29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2018-09-06T12:45:59Z</cp:lastPrinted>
  <dcterms:created xsi:type="dcterms:W3CDTF">2005-07-06T11:51:42Z</dcterms:created>
  <dcterms:modified xsi:type="dcterms:W3CDTF">2018-09-10T15:25:48Z</dcterms:modified>
  <cp:category/>
  <cp:version/>
  <cp:contentType/>
  <cp:contentStatus/>
</cp:coreProperties>
</file>