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9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<sst xmlns="http://schemas.openxmlformats.org/spreadsheetml/2006/main" count="60" uniqueCount="60">
  <si>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Tipo di conc./aut.</t>
  </si>
  <si>
    <t>% sul totale</t>
  </si>
  <si>
    <t>Rich. Provvedimenti   (2)</t>
  </si>
  <si>
    <t>Richiesta pareri  (4)</t>
  </si>
  <si>
    <t>TOTALE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</si>
  <si>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</si>
  <si>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</si>
  <si>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</si>
  <si>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</si>
  <si>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</si>
  <si>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</si>
  <si>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</si>
  <si>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</si>
  <si>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</si>
  <si>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</si>
  <si>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</si>
  <si>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</si>
  <si>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</si>
  <si>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</si>
  <si>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</si>
  <si>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</si>
  <si>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</si>
  <si>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</si>
  <si>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</si>
  <si>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>Op. eseguite o in corso (1)</t>
  </si>
  <si>
    <t>Comunicazioni (3)</t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</si>
  <si>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</si>
  <si>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</si>
  <si>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</si>
  <si>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</si>
  <si>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</si>
  <si>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</si>
  <si>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</si>
  <si>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</si>
  <si>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</si>
  <si>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</si>
  <si>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</si>
  <si>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</si>
  <si>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</si>
  <si>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</si>
  <si>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</si>
  <si>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</si>
  <si>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</si>
  <si>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</si>
  <si>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</si>
  <si>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</si>
  <si>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</si>
  <si>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</si>
  <si>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</si>
  <si>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</si>
  <si>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</si>
  <si>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</si>
  <si>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</si>
  <si>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</si>
  <si>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</si>
  <si>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</si>
  <si>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</si>
  <si>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</si>
  <si>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Tavola aggiornata al 12/09/2018</t>
  </si>
  <si>
    <t>TAV. E.19  - ELENCO DOMANDE PRESENTATE  PER TIPO  PRATICA E MESE  - ANNO 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</si>
</sst>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1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33" borderId="11" xfId="0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0</xdr:row>
      <xdr:rowOff>581025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showGridLines="0" tabSelected="1" zoomScalePageLayoutView="0" workbookViewId="0" topLeftCell="A1">
      <selection activeCell="T8" sqref="T8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53.25" customHeight="1"/>
    <row r="2" ht="3.75" customHeight="1"/>
    <row r="3" ht="10.5">
      <c r="A3" s="1" t="s">
        <v>59</v>
      </c>
    </row>
    <row r="4" ht="12.75" customHeight="1"/>
    <row r="5" spans="1:15" ht="18" customHeight="1">
      <c r="A5" s="12" t="s">
        <v>0</v>
      </c>
      <c r="B5" s="7" t="s">
        <v>17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21</v>
      </c>
      <c r="O5" s="12" t="s">
        <v>1</v>
      </c>
    </row>
    <row r="6" spans="1:15" ht="12.75" customHeight="1">
      <c r="A6" s="3" t="s">
        <v>24</v>
      </c>
      <c r="B6" s="3">
        <v>11</v>
      </c>
      <c r="C6" s="3">
        <v>17</v>
      </c>
      <c r="D6" s="3">
        <v>23</v>
      </c>
      <c r="E6" s="3">
        <v>24</v>
      </c>
      <c r="F6" s="3">
        <v>39</v>
      </c>
      <c r="G6" s="3">
        <v>43</v>
      </c>
      <c r="H6" s="3">
        <v>24</v>
      </c>
      <c r="I6" s="3">
        <v>11</v>
      </c>
      <c r="J6" s="3">
        <v>21</v>
      </c>
      <c r="K6" s="3">
        <v>24</v>
      </c>
      <c r="L6" s="3">
        <v>20</v>
      </c>
      <c r="M6" s="3">
        <v>14</v>
      </c>
      <c r="N6" s="3">
        <f>SUM(B6:M6)</f>
        <v>271</v>
      </c>
      <c r="O6" s="4">
        <f>(N6/N10)*100</f>
        <v>6.373471307619943</v>
      </c>
    </row>
    <row r="7" spans="1:15" ht="12.75" customHeight="1">
      <c r="A7" s="5" t="s">
        <v>2</v>
      </c>
      <c r="B7" s="5">
        <v>47</v>
      </c>
      <c r="C7" s="5">
        <v>63</v>
      </c>
      <c r="D7" s="5">
        <v>71</v>
      </c>
      <c r="E7" s="5">
        <v>55</v>
      </c>
      <c r="F7" s="5">
        <v>74</v>
      </c>
      <c r="G7" s="5">
        <v>25</v>
      </c>
      <c r="H7" s="5">
        <v>11</v>
      </c>
      <c r="I7" s="5">
        <v>8</v>
      </c>
      <c r="J7" s="5">
        <v>7</v>
      </c>
      <c r="K7" s="5">
        <v>14</v>
      </c>
      <c r="L7" s="5">
        <v>14</v>
      </c>
      <c r="M7" s="5">
        <v>4</v>
      </c>
      <c r="N7" s="5">
        <f>SUM(B7:M7)</f>
        <v>393</v>
      </c>
      <c r="O7" s="6">
        <f>(N7/N10)*100</f>
        <v>9.242709313264347</v>
      </c>
    </row>
    <row r="8" spans="1:15" ht="12.75" customHeight="1">
      <c r="A8" s="3" t="s">
        <v>25</v>
      </c>
      <c r="B8" s="3">
        <v>179</v>
      </c>
      <c r="C8" s="3">
        <v>202</v>
      </c>
      <c r="D8" s="3">
        <v>308</v>
      </c>
      <c r="E8" s="3">
        <v>235</v>
      </c>
      <c r="F8" s="3">
        <v>324</v>
      </c>
      <c r="G8" s="3">
        <v>403</v>
      </c>
      <c r="H8" s="3">
        <v>333</v>
      </c>
      <c r="I8" s="3">
        <v>188</v>
      </c>
      <c r="J8" s="3">
        <v>299</v>
      </c>
      <c r="K8" s="3">
        <v>351</v>
      </c>
      <c r="L8" s="3">
        <v>359</v>
      </c>
      <c r="M8" s="3">
        <v>339</v>
      </c>
      <c r="N8" s="3">
        <f>SUM(B8:M8)</f>
        <v>3520</v>
      </c>
      <c r="O8" s="4">
        <f>(N8/N10)*100</f>
        <v>82.78457196613358</v>
      </c>
    </row>
    <row r="9" spans="1:15" ht="12.75" customHeight="1">
      <c r="A9" s="5" t="s">
        <v>3</v>
      </c>
      <c r="B9" s="5">
        <v>7</v>
      </c>
      <c r="C9" s="13">
        <v>9</v>
      </c>
      <c r="D9" s="8">
        <v>3</v>
      </c>
      <c r="E9" s="13">
        <v>6</v>
      </c>
      <c r="F9" s="5">
        <v>4</v>
      </c>
      <c r="G9" s="5">
        <v>7</v>
      </c>
      <c r="H9" s="5">
        <v>8</v>
      </c>
      <c r="I9" s="13">
        <v>3</v>
      </c>
      <c r="J9" s="8">
        <v>6</v>
      </c>
      <c r="K9" s="13">
        <v>3</v>
      </c>
      <c r="L9" s="9">
        <v>5</v>
      </c>
      <c r="M9" s="5">
        <v>7</v>
      </c>
      <c r="N9" s="5">
        <f>SUM(B9:M9)</f>
        <v>68</v>
      </c>
      <c r="O9" s="6">
        <f>(N9/N10)*100</f>
        <v>1.5992474129821261</v>
      </c>
    </row>
    <row r="10" spans="1:15" ht="12.75" customHeight="1">
      <c r="A10" s="10" t="s">
        <v>4</v>
      </c>
      <c r="B10" s="10">
        <f aca="true" t="shared" si="0" ref="B10:O10">SUM(B6:B9)</f>
        <v>244</v>
      </c>
      <c r="C10" s="10">
        <f t="shared" si="0"/>
        <v>291</v>
      </c>
      <c r="D10" s="10">
        <f t="shared" si="0"/>
        <v>405</v>
      </c>
      <c r="E10" s="10">
        <f t="shared" si="0"/>
        <v>320</v>
      </c>
      <c r="F10" s="10">
        <f t="shared" si="0"/>
        <v>441</v>
      </c>
      <c r="G10" s="10">
        <f t="shared" si="0"/>
        <v>478</v>
      </c>
      <c r="H10" s="10">
        <f t="shared" si="0"/>
        <v>376</v>
      </c>
      <c r="I10" s="10">
        <f t="shared" si="0"/>
        <v>210</v>
      </c>
      <c r="J10" s="10">
        <f t="shared" si="0"/>
        <v>333</v>
      </c>
      <c r="K10" s="10">
        <f t="shared" si="0"/>
        <v>392</v>
      </c>
      <c r="L10" s="10">
        <f t="shared" si="0"/>
        <v>398</v>
      </c>
      <c r="M10" s="10">
        <f t="shared" si="0"/>
        <v>364</v>
      </c>
      <c r="N10" s="10">
        <f t="shared" si="0"/>
        <v>4252</v>
      </c>
      <c r="O10" s="11">
        <f t="shared" si="0"/>
        <v>100</v>
      </c>
    </row>
    <row r="12" ht="10.5">
      <c r="A12" s="15" t="s">
        <v>26</v>
      </c>
    </row>
    <row r="13" ht="3" customHeight="1"/>
    <row r="14" ht="10.5">
      <c r="A14" s="2" t="s">
        <v>19</v>
      </c>
    </row>
    <row r="15" ht="10.5">
      <c r="A15" s="2" t="s">
        <v>20</v>
      </c>
    </row>
    <row r="16" ht="4.5" customHeight="1"/>
    <row r="17" ht="10.5">
      <c r="A17" s="17" t="s">
        <v>27</v>
      </c>
    </row>
    <row r="18" ht="10.5">
      <c r="A18" s="17" t="s">
        <v>28</v>
      </c>
    </row>
    <row r="19" ht="10.5">
      <c r="A19" s="17" t="s">
        <v>29</v>
      </c>
    </row>
    <row r="20" ht="16.5" customHeight="1"/>
    <row r="21" ht="10.5">
      <c r="A21" s="1" t="s">
        <v>23</v>
      </c>
    </row>
    <row r="22" ht="10.5">
      <c r="A22" s="2" t="s">
        <v>22</v>
      </c>
    </row>
    <row r="23" ht="4.5" customHeight="1"/>
    <row r="24" spans="1:7" ht="10.5">
      <c r="A24" s="17" t="s">
        <v>30</v>
      </c>
      <c r="G24" s="16" t="s">
        <v>34</v>
      </c>
    </row>
    <row r="25" spans="1:7" ht="10.5">
      <c r="A25" s="17" t="s">
        <v>31</v>
      </c>
      <c r="G25" s="18" t="s">
        <v>52</v>
      </c>
    </row>
    <row r="26" spans="1:7" ht="10.5">
      <c r="A26" s="17" t="s">
        <v>32</v>
      </c>
      <c r="G26" s="14" t="s">
        <v>35</v>
      </c>
    </row>
    <row r="27" spans="1:7" ht="10.5">
      <c r="A27" s="17" t="s">
        <v>33</v>
      </c>
      <c r="G27" s="14"/>
    </row>
    <row r="28" ht="16.5" customHeight="1"/>
    <row r="29" ht="10.5">
      <c r="A29" s="14" t="s">
        <v>57</v>
      </c>
    </row>
    <row r="30" ht="10.5">
      <c r="A30" s="2" t="s">
        <v>5</v>
      </c>
    </row>
    <row r="31" ht="4.5" customHeight="1"/>
    <row r="32" ht="4.5" customHeight="1"/>
    <row r="33" spans="1:7" ht="10.5">
      <c r="A33" s="17" t="s">
        <v>49</v>
      </c>
      <c r="G33" s="14" t="s">
        <v>48</v>
      </c>
    </row>
    <row r="34" spans="1:7" ht="10.5">
      <c r="A34" s="17" t="s">
        <v>36</v>
      </c>
      <c r="G34" s="14" t="s">
        <v>39</v>
      </c>
    </row>
    <row r="35" spans="1:7" ht="10.5">
      <c r="A35" s="17" t="s">
        <v>43</v>
      </c>
      <c r="G35" s="14" t="s">
        <v>38</v>
      </c>
    </row>
    <row r="36" spans="1:7" ht="10.5">
      <c r="A36" s="17" t="s">
        <v>37</v>
      </c>
      <c r="G36" s="14" t="s">
        <v>40</v>
      </c>
    </row>
    <row r="37" spans="1:7" ht="10.5">
      <c r="A37" s="17" t="s">
        <v>44</v>
      </c>
      <c r="G37" s="14" t="s">
        <v>42</v>
      </c>
    </row>
    <row r="38" spans="1:7" ht="10.5">
      <c r="A38" s="17" t="s">
        <v>45</v>
      </c>
      <c r="G38" s="14" t="s">
        <v>50</v>
      </c>
    </row>
    <row r="39" spans="1:7" ht="10.5">
      <c r="A39" s="17" t="s">
        <v>46</v>
      </c>
      <c r="G39" s="14" t="s">
        <v>51</v>
      </c>
    </row>
    <row r="40" spans="1:7" ht="10.5">
      <c r="A40" s="17" t="s">
        <v>47</v>
      </c>
      <c r="G40" s="14" t="s">
        <v>41</v>
      </c>
    </row>
    <row r="41" ht="16.5" customHeight="1">
      <c r="A41" s="14"/>
    </row>
    <row r="42" ht="10.5">
      <c r="A42" s="1" t="s">
        <v>18</v>
      </c>
    </row>
    <row r="43" ht="4.5" customHeight="1">
      <c r="A43" s="1"/>
    </row>
    <row r="44" ht="10.5">
      <c r="A44" s="17" t="s">
        <v>53</v>
      </c>
    </row>
    <row r="45" ht="10.5">
      <c r="A45" s="17" t="s">
        <v>54</v>
      </c>
    </row>
    <row r="46" ht="10.5">
      <c r="A46" s="17" t="s">
        <v>55</v>
      </c>
    </row>
    <row r="47" ht="10.5">
      <c r="A47" s="17" t="s">
        <v>56</v>
      </c>
    </row>
    <row r="49" ht="10.5">
      <c r="J49" s="14" t="s">
        <v>58</v>
      </c>
    </row>
  </sheetData>
  <sheetProtection password="83C9" sheet="1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2015-07-02T13:59:03Z</cp:lastPrinted>
  <dcterms:created xsi:type="dcterms:W3CDTF">2005-07-06T11:57:18Z</dcterms:created>
  <dcterms:modified xsi:type="dcterms:W3CDTF">2018-09-12T08:47:18Z</dcterms:modified>
  <cp:category/>
  <cp:version/>
  <cp:contentType/>
  <cp:contentStatus/>
</cp:coreProperties>
</file>