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e1_19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<sst xmlns="http://schemas.openxmlformats.org/spreadsheetml/2006/main" count="17" uniqueCount="13">
  <si>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CENSIMENTI</t>
  </si>
  <si>
    <t>TOTALE ABITAZIONI</t>
  </si>
  <si>
    <t xml:space="preserve"> ABITAZIONI  OCCUPATE  </t>
  </si>
  <si>
    <t>Valori Assoluti</t>
  </si>
  <si>
    <t>N.indici 1951=100</t>
  </si>
  <si>
    <t>N. Medio stanze x abitaz.</t>
  </si>
  <si>
    <t>N. Medio occupan. x stanza.</t>
  </si>
  <si>
    <t>INCID. % su Tot. Abitaz.</t>
  </si>
  <si>
    <t>Fonte: patrimonio edilizio, componente demografica del fabbisogno abitativo - Provincia di Modena</t>
  </si>
  <si>
    <t>(*) Dati comprensivi di tutti gli interni ad uso abitativo, occupati da non residenti e vuoti.</t>
  </si>
  <si>
    <t>Tavola aggiornata al 30/06/2020</t>
  </si>
  <si>
    <t>TAV.  E. 1 - CONSISTENZA PATRIMONIO ABITATIVO NEL COMUNE DI MODENA - CENSIMENTI 1951-2011</t>
  </si>
  <si>
    <t>ABITAZ. NON OCCUPATE (*)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</si>
</sst>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1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Arial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170" fontId="0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showGridLines="0" tabSelected="1" zoomScalePageLayoutView="0" workbookViewId="0" topLeftCell="A1">
      <selection activeCell="L15" sqref="L15"/>
    </sheetView>
  </sheetViews>
  <sheetFormatPr defaultColWidth="9.140625" defaultRowHeight="10.5"/>
  <cols>
    <col min="1" max="1" width="11.7109375" style="23" customWidth="1"/>
    <col min="2" max="10" width="8.57421875" style="23" customWidth="1"/>
    <col min="11" max="16384" width="9.140625" style="23" customWidth="1"/>
  </cols>
  <sheetData>
    <row r="1" ht="55.5" customHeight="1"/>
    <row r="2" spans="1:10" ht="10.5">
      <c r="A2" s="22" t="s">
        <v>11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5.2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0.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2.75" customHeight="1">
      <c r="A5" s="25" t="s">
        <v>0</v>
      </c>
      <c r="B5" s="35" t="s">
        <v>1</v>
      </c>
      <c r="C5" s="35"/>
      <c r="D5" s="35" t="s">
        <v>2</v>
      </c>
      <c r="E5" s="35"/>
      <c r="F5" s="35"/>
      <c r="G5" s="35"/>
      <c r="H5" s="35" t="s">
        <v>12</v>
      </c>
      <c r="I5" s="35"/>
      <c r="J5" s="35"/>
    </row>
    <row r="6" spans="1:10" ht="12.75" customHeight="1">
      <c r="A6" s="26"/>
      <c r="B6" s="28" t="s">
        <v>3</v>
      </c>
      <c r="C6" s="28" t="s">
        <v>4</v>
      </c>
      <c r="D6" s="28" t="s">
        <v>3</v>
      </c>
      <c r="E6" s="28" t="s">
        <v>4</v>
      </c>
      <c r="F6" s="34" t="s">
        <v>5</v>
      </c>
      <c r="G6" s="34" t="s">
        <v>6</v>
      </c>
      <c r="H6" s="28" t="s">
        <v>3</v>
      </c>
      <c r="I6" s="28" t="s">
        <v>4</v>
      </c>
      <c r="J6" s="34" t="s">
        <v>7</v>
      </c>
    </row>
    <row r="7" spans="1:10" ht="12.75" customHeight="1">
      <c r="A7" s="26"/>
      <c r="B7" s="29"/>
      <c r="C7" s="29"/>
      <c r="D7" s="29"/>
      <c r="E7" s="29"/>
      <c r="F7" s="34"/>
      <c r="G7" s="34"/>
      <c r="H7" s="29"/>
      <c r="I7" s="29"/>
      <c r="J7" s="34"/>
    </row>
    <row r="8" spans="1:10" ht="12.75" customHeight="1">
      <c r="A8" s="27"/>
      <c r="B8" s="30"/>
      <c r="C8" s="30"/>
      <c r="D8" s="30"/>
      <c r="E8" s="30"/>
      <c r="F8" s="34"/>
      <c r="G8" s="34"/>
      <c r="H8" s="30"/>
      <c r="I8" s="30"/>
      <c r="J8" s="34"/>
    </row>
    <row r="9" spans="1:10" ht="12.75" customHeight="1">
      <c r="A9" s="1">
        <v>1951</v>
      </c>
      <c r="B9" s="2">
        <v>26803</v>
      </c>
      <c r="C9" s="3">
        <v>100</v>
      </c>
      <c r="D9" s="2">
        <v>26058</v>
      </c>
      <c r="E9" s="3">
        <v>100</v>
      </c>
      <c r="F9" s="4">
        <v>3.5</v>
      </c>
      <c r="G9" s="4">
        <v>1.2</v>
      </c>
      <c r="H9" s="4">
        <v>745</v>
      </c>
      <c r="I9" s="3">
        <v>100</v>
      </c>
      <c r="J9" s="4">
        <v>2.8</v>
      </c>
    </row>
    <row r="10" spans="1:10" ht="12.75" customHeight="1">
      <c r="A10" s="5">
        <v>1961</v>
      </c>
      <c r="B10" s="6">
        <v>40519</v>
      </c>
      <c r="C10" s="7">
        <v>152.2</v>
      </c>
      <c r="D10" s="6">
        <v>38651</v>
      </c>
      <c r="E10" s="7">
        <v>148.3</v>
      </c>
      <c r="F10" s="8">
        <v>3.7</v>
      </c>
      <c r="G10" s="9">
        <v>1</v>
      </c>
      <c r="H10" s="6">
        <v>1868</v>
      </c>
      <c r="I10" s="7">
        <v>250.7</v>
      </c>
      <c r="J10" s="8">
        <v>4.6</v>
      </c>
    </row>
    <row r="11" spans="1:10" ht="12.75" customHeight="1">
      <c r="A11" s="10">
        <v>1971</v>
      </c>
      <c r="B11" s="11">
        <v>54549</v>
      </c>
      <c r="C11" s="12">
        <v>203.5</v>
      </c>
      <c r="D11" s="11">
        <v>51109</v>
      </c>
      <c r="E11" s="12">
        <v>196.1</v>
      </c>
      <c r="F11" s="13">
        <v>3.9</v>
      </c>
      <c r="G11" s="13">
        <v>0.9</v>
      </c>
      <c r="H11" s="11">
        <v>3440</v>
      </c>
      <c r="I11" s="12">
        <v>461.7</v>
      </c>
      <c r="J11" s="13">
        <v>6.3</v>
      </c>
    </row>
    <row r="12" spans="1:10" ht="12.75" customHeight="1">
      <c r="A12" s="5">
        <v>1981</v>
      </c>
      <c r="B12" s="6">
        <v>71645</v>
      </c>
      <c r="C12" s="7">
        <v>267.3</v>
      </c>
      <c r="D12" s="6">
        <v>63035</v>
      </c>
      <c r="E12" s="7">
        <v>241.9</v>
      </c>
      <c r="F12" s="8">
        <v>4.3</v>
      </c>
      <c r="G12" s="8">
        <v>0.7</v>
      </c>
      <c r="H12" s="6">
        <v>8610</v>
      </c>
      <c r="I12" s="14">
        <v>1155.7</v>
      </c>
      <c r="J12" s="9">
        <v>12</v>
      </c>
    </row>
    <row r="13" spans="1:10" ht="12.75" customHeight="1">
      <c r="A13" s="10">
        <v>1991</v>
      </c>
      <c r="B13" s="11">
        <v>76211</v>
      </c>
      <c r="C13" s="12">
        <v>284.3</v>
      </c>
      <c r="D13" s="11">
        <v>68608</v>
      </c>
      <c r="E13" s="12">
        <v>263.3</v>
      </c>
      <c r="F13" s="13">
        <v>4.3</v>
      </c>
      <c r="G13" s="13">
        <v>0.6</v>
      </c>
      <c r="H13" s="11">
        <v>7603</v>
      </c>
      <c r="I13" s="15">
        <v>1020.5</v>
      </c>
      <c r="J13" s="16">
        <v>10</v>
      </c>
    </row>
    <row r="14" spans="1:10" ht="12.75" customHeight="1">
      <c r="A14" s="5">
        <v>2001</v>
      </c>
      <c r="B14" s="6">
        <v>81667</v>
      </c>
      <c r="C14" s="7">
        <v>304.69</v>
      </c>
      <c r="D14" s="6">
        <v>73209</v>
      </c>
      <c r="E14" s="7">
        <v>280.95</v>
      </c>
      <c r="F14" s="8">
        <v>4.1</v>
      </c>
      <c r="G14" s="8">
        <v>0.6</v>
      </c>
      <c r="H14" s="6">
        <v>8458</v>
      </c>
      <c r="I14" s="14">
        <v>1135.3</v>
      </c>
      <c r="J14" s="9">
        <v>10.3</v>
      </c>
    </row>
    <row r="15" spans="1:10" ht="12.75" customHeight="1">
      <c r="A15" s="17">
        <v>2011</v>
      </c>
      <c r="B15" s="18">
        <v>94055</v>
      </c>
      <c r="C15" s="19">
        <f>ROUND(B15*100/B$9,2)</f>
        <v>350.91</v>
      </c>
      <c r="D15" s="18">
        <v>76816</v>
      </c>
      <c r="E15" s="19">
        <f>ROUND(D15*100/D$9,2)</f>
        <v>294.79</v>
      </c>
      <c r="F15" s="20">
        <v>3.5</v>
      </c>
      <c r="G15" s="20">
        <v>0.7</v>
      </c>
      <c r="H15" s="18">
        <f>B15-D15</f>
        <v>17239</v>
      </c>
      <c r="I15" s="19">
        <f>ROUND(H15*100/H$9,2)</f>
        <v>2313.96</v>
      </c>
      <c r="J15" s="20">
        <f>ROUND(H15*100/B15,1)</f>
        <v>18.3</v>
      </c>
    </row>
    <row r="16" spans="1:10" ht="5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 customHeight="1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6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0.5">
      <c r="A20" s="33" t="s">
        <v>10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0.5">
      <c r="A21" s="33"/>
      <c r="B21" s="33"/>
      <c r="C21" s="33"/>
      <c r="D21" s="33"/>
      <c r="E21" s="33"/>
      <c r="F21" s="33"/>
      <c r="G21" s="33"/>
      <c r="H21" s="33"/>
      <c r="I21" s="33"/>
      <c r="J21" s="33"/>
    </row>
  </sheetData>
  <sheetProtection/>
  <mergeCells count="17">
    <mergeCell ref="A21:J21"/>
    <mergeCell ref="A20:J20"/>
    <mergeCell ref="F6:F8"/>
    <mergeCell ref="G6:G8"/>
    <mergeCell ref="J6:J8"/>
    <mergeCell ref="B5:C5"/>
    <mergeCell ref="H5:J5"/>
    <mergeCell ref="D5:G5"/>
    <mergeCell ref="H6:H8"/>
    <mergeCell ref="I6:I8"/>
    <mergeCell ref="A5:A8"/>
    <mergeCell ref="B6:B8"/>
    <mergeCell ref="C6:C8"/>
    <mergeCell ref="D6:D8"/>
    <mergeCell ref="E6:E8"/>
    <mergeCell ref="A18:J18"/>
    <mergeCell ref="A16:J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2020-07-02T08:24:50Z</cp:lastPrinted>
  <dcterms:created xsi:type="dcterms:W3CDTF">2005-09-26T11:48:06Z</dcterms:created>
  <dcterms:modified xsi:type="dcterms:W3CDTF">2020-07-02T08:25:23Z</dcterms:modified>
  <cp:category/>
  <cp:version/>
  <cp:contentType/>
  <cp:contentStatus/>
</cp:coreProperties>
</file>