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5_19" sheetId="1" r:id="rId1"/>
    <sheet name="graf.e15_19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<sst xmlns="http://schemas.openxmlformats.org/spreadsheetml/2006/main" count="30" uniqueCount="24">
  <si>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TOTALE</t>
  </si>
  <si>
    <t>Persona fisica</t>
  </si>
  <si>
    <t>Impresa</t>
  </si>
  <si>
    <t>Coop edilizia</t>
  </si>
  <si>
    <t>Ente pubblico</t>
  </si>
  <si>
    <t>Altro</t>
  </si>
  <si>
    <t>Totale</t>
  </si>
  <si>
    <t xml:space="preserve">   %  (Calcolata auto su assoluti)</t>
  </si>
  <si>
    <t>ABITAZIONI    Assoluti</t>
  </si>
  <si>
    <t>NUOVO FABBRICATO</t>
  </si>
  <si>
    <t xml:space="preserve">AMPLIAMENTO  </t>
  </si>
  <si>
    <t xml:space="preserve">n. </t>
  </si>
  <si>
    <t>Vol.</t>
  </si>
  <si>
    <t>Abit.</t>
  </si>
  <si>
    <t xml:space="preserve">TOTALE    </t>
  </si>
  <si>
    <t>Tavola aggiornata al 23/07/2020</t>
  </si>
  <si>
    <t>TITOLARE DEL PERMESSO</t>
  </si>
  <si>
    <t>1 - PERSONA FISICA</t>
  </si>
  <si>
    <t>2 - IMPRESA</t>
  </si>
  <si>
    <t>3 - COOP EDILIZIA</t>
  </si>
  <si>
    <t>4 - ENTE PUBBLICO</t>
  </si>
  <si>
    <t>5 - ALTRO</t>
  </si>
  <si>
    <t>TAV. E. 15 - PERMESSI DI COSTRUIRE: FABBRICATI RESIDENZIALI E ABITAZIONI PER</t>
  </si>
  <si>
    <t xml:space="preserve">                    PER RICHIEDENTE PERMESSO - ANNO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</si>
</sst>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_-* #,##0.0_-;\-* #,##0.0_-;_-* &quot;-&quot;??_-;_-@_-"/>
    <numFmt numFmtId="187" formatCode="_-* #,##0_-;\-* #,##0_-;_-* &quot;-&quot;??_-;_-@_-"/>
  </numFmts>
  <fonts count="48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8.2"/>
      <name val="Verdana"/>
      <family val="2"/>
    </font>
    <font>
      <b/>
      <sz val="10"/>
      <name val="Arial"/>
      <family val="2"/>
    </font>
    <font>
      <sz val="12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9" applyBorder="1">
      <alignment/>
      <protection/>
    </xf>
    <xf numFmtId="0" fontId="1" fillId="0" borderId="0" xfId="49">
      <alignment/>
      <protection/>
    </xf>
    <xf numFmtId="0" fontId="1" fillId="0" borderId="0" xfId="49" applyFill="1" applyBorder="1">
      <alignment/>
      <protection/>
    </xf>
    <xf numFmtId="0" fontId="1" fillId="0" borderId="0" xfId="49" applyFill="1" applyBorder="1" applyAlignment="1">
      <alignment horizontal="right"/>
      <protection/>
    </xf>
    <xf numFmtId="0" fontId="1" fillId="0" borderId="10" xfId="49" applyFill="1" applyBorder="1">
      <alignment/>
      <protection/>
    </xf>
    <xf numFmtId="0" fontId="1" fillId="0" borderId="0" xfId="49" applyAlignment="1">
      <alignment horizontal="center"/>
      <protection/>
    </xf>
    <xf numFmtId="2" fontId="1" fillId="0" borderId="0" xfId="49" applyNumberFormat="1" applyBorder="1">
      <alignment/>
      <protection/>
    </xf>
    <xf numFmtId="0" fontId="7" fillId="0" borderId="0" xfId="49" applyFont="1" applyFill="1" applyBorder="1">
      <alignment/>
      <protection/>
    </xf>
    <xf numFmtId="2" fontId="7" fillId="0" borderId="0" xfId="49" applyNumberFormat="1" applyFont="1" applyFill="1" applyBorder="1">
      <alignment/>
      <protection/>
    </xf>
    <xf numFmtId="0" fontId="7" fillId="0" borderId="0" xfId="49" applyFont="1" applyBorder="1">
      <alignment/>
      <protection/>
    </xf>
    <xf numFmtId="0" fontId="7" fillId="0" borderId="0" xfId="49" applyFont="1">
      <alignment/>
      <protection/>
    </xf>
    <xf numFmtId="0" fontId="1" fillId="0" borderId="0" xfId="49" applyFont="1" applyBorder="1" applyAlignment="1">
      <alignment horizontal="center" wrapText="1"/>
      <protection/>
    </xf>
    <xf numFmtId="0" fontId="7" fillId="0" borderId="0" xfId="49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33" borderId="14" xfId="0" applyFont="1" applyFill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187" fontId="0" fillId="33" borderId="12" xfId="45" applyNumberFormat="1" applyFont="1" applyFill="1" applyBorder="1" applyAlignment="1">
      <alignment horizontal="right" vertical="center"/>
    </xf>
    <xf numFmtId="187" fontId="0" fillId="33" borderId="12" xfId="45" applyNumberFormat="1" applyFont="1" applyFill="1" applyBorder="1" applyAlignment="1">
      <alignment vertical="center"/>
    </xf>
    <xf numFmtId="187" fontId="0" fillId="0" borderId="14" xfId="45" applyNumberFormat="1" applyFont="1" applyBorder="1" applyAlignment="1">
      <alignment horizontal="right" vertical="center"/>
    </xf>
    <xf numFmtId="187" fontId="0" fillId="0" borderId="14" xfId="45" applyNumberFormat="1" applyFont="1" applyBorder="1" applyAlignment="1">
      <alignment vertical="center"/>
    </xf>
    <xf numFmtId="187" fontId="0" fillId="33" borderId="14" xfId="45" applyNumberFormat="1" applyFont="1" applyFill="1" applyBorder="1" applyAlignment="1">
      <alignment horizontal="right" vertical="center"/>
    </xf>
    <xf numFmtId="187" fontId="0" fillId="33" borderId="14" xfId="45" applyNumberFormat="1" applyFont="1" applyFill="1" applyBorder="1" applyAlignment="1">
      <alignment vertical="center"/>
    </xf>
    <xf numFmtId="187" fontId="0" fillId="33" borderId="13" xfId="45" applyNumberFormat="1" applyFont="1" applyFill="1" applyBorder="1" applyAlignment="1">
      <alignment horizontal="right" vertical="center"/>
    </xf>
    <xf numFmtId="187" fontId="0" fillId="33" borderId="13" xfId="45" applyNumberFormat="1" applyFont="1" applyFill="1" applyBorder="1" applyAlignment="1">
      <alignment vertical="center"/>
    </xf>
    <xf numFmtId="187" fontId="5" fillId="0" borderId="11" xfId="45" applyNumberFormat="1" applyFont="1" applyBorder="1" applyAlignment="1">
      <alignment horizontal="righ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nnuario2002_edilizia01.xls Grafico 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340"/>
      <c:depthPercent val="100"/>
      <c:rAngAx val="1"/>
    </c:view3D>
    <c:plotArea>
      <c:layout>
        <c:manualLayout>
          <c:xMode val="edge"/>
          <c:yMode val="edge"/>
          <c:x val="0.0645"/>
          <c:y val="0.23675"/>
          <c:w val="0.5485"/>
          <c:h val="0.45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333333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explosion val="12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333333"/>
                </a:solidFill>
              </a:ln>
            </c:spPr>
          </c:dPt>
          <c:dPt>
            <c:idx val="2"/>
            <c:explosion val="33"/>
            <c:spPr>
              <a:solidFill>
                <a:srgbClr val="AFABAB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explosion val="1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('graf.e15_19'!$A$3,'graf.e15_19'!$A$4,'graf.e15_19'!$A$5,'graf.e15_19'!$A$7)</c:f>
              <c:strCache/>
            </c:strRef>
          </c:cat>
          <c:val>
            <c:numRef>
              <c:f>('graf.e15_19'!$C$3,'graf.e15_19'!$C$4,'graf.e15_19'!$C$5,'graf.e15_19'!$C$7)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114300</xdr:rowOff>
    </xdr:from>
    <xdr:to>
      <xdr:col>11</xdr:col>
      <xdr:colOff>219075</xdr:colOff>
      <xdr:row>31</xdr:row>
      <xdr:rowOff>114300</xdr:rowOff>
    </xdr:to>
    <xdr:graphicFrame>
      <xdr:nvGraphicFramePr>
        <xdr:cNvPr id="1" name="Grafico 1"/>
        <xdr:cNvGraphicFramePr/>
      </xdr:nvGraphicFramePr>
      <xdr:xfrm>
        <a:off x="619125" y="1895475"/>
        <a:ext cx="7134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12</xdr:row>
      <xdr:rowOff>19050</xdr:rowOff>
    </xdr:from>
    <xdr:to>
      <xdr:col>10</xdr:col>
      <xdr:colOff>38100</xdr:colOff>
      <xdr:row>14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2066925"/>
          <a:ext cx="639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GRAF. E15 - PERMESSI DI COSTRUIRE:  NUMERO ABITAZIONI SUDDIVISE
</a:t>
          </a:r>
          <a:r>
            <a:rPr lang="en-US" cap="none" sz="8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                   PER TITOLARE DEL PERMESSO - ANNO 2019
</a:t>
          </a:r>
          <a:r>
            <a:rPr lang="en-US" cap="none" sz="8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showGridLines="0" tabSelected="1" zoomScalePageLayoutView="0" workbookViewId="0" topLeftCell="A1">
      <selection activeCell="B7" sqref="B7:B12"/>
    </sheetView>
  </sheetViews>
  <sheetFormatPr defaultColWidth="9.140625" defaultRowHeight="12.75" customHeight="1"/>
  <cols>
    <col min="1" max="1" width="15.7109375" style="14" customWidth="1"/>
    <col min="2" max="2" width="8.00390625" style="14" customWidth="1"/>
    <col min="3" max="3" width="8.7109375" style="14" customWidth="1"/>
    <col min="4" max="5" width="8.00390625" style="14" customWidth="1"/>
    <col min="6" max="6" width="8.7109375" style="14" customWidth="1"/>
    <col min="7" max="8" width="8.00390625" style="14" customWidth="1"/>
    <col min="9" max="9" width="8.7109375" style="14" customWidth="1"/>
    <col min="10" max="10" width="8.00390625" style="14" customWidth="1"/>
    <col min="11" max="11" width="5.28125" style="14" customWidth="1"/>
    <col min="12" max="12" width="6.28125" style="14" customWidth="1"/>
    <col min="13" max="13" width="5.7109375" style="14" customWidth="1"/>
    <col min="14" max="14" width="5.28125" style="14" customWidth="1"/>
    <col min="15" max="15" width="6.28125" style="14" customWidth="1"/>
    <col min="16" max="16" width="5.7109375" style="14" customWidth="1"/>
    <col min="17" max="17" width="5.28125" style="14" customWidth="1"/>
    <col min="18" max="18" width="6.57421875" style="14" customWidth="1"/>
    <col min="19" max="19" width="5.7109375" style="14" customWidth="1"/>
    <col min="20" max="16384" width="9.140625" style="14" customWidth="1"/>
  </cols>
  <sheetData>
    <row r="1" ht="55.5" customHeight="1"/>
    <row r="2" spans="1:17" ht="12.75" customHeight="1">
      <c r="A2" s="15" t="s">
        <v>22</v>
      </c>
      <c r="Q2" s="16"/>
    </row>
    <row r="3" spans="1:17" ht="10.5" customHeight="1">
      <c r="A3" s="15" t="s">
        <v>23</v>
      </c>
      <c r="Q3" s="16"/>
    </row>
    <row r="4" spans="5:7" ht="12.75" customHeight="1">
      <c r="E4" s="17"/>
      <c r="F4" s="17"/>
      <c r="G4" s="17"/>
    </row>
    <row r="5" spans="1:10" ht="12.75" customHeight="1">
      <c r="A5" s="20" t="s">
        <v>16</v>
      </c>
      <c r="B5" s="21" t="s">
        <v>9</v>
      </c>
      <c r="C5" s="21"/>
      <c r="D5" s="21"/>
      <c r="E5" s="21" t="s">
        <v>10</v>
      </c>
      <c r="F5" s="21"/>
      <c r="G5" s="21"/>
      <c r="H5" s="21" t="s">
        <v>0</v>
      </c>
      <c r="I5" s="21"/>
      <c r="J5" s="21"/>
    </row>
    <row r="6" spans="1:10" ht="12.75" customHeight="1">
      <c r="A6" s="20"/>
      <c r="B6" s="18" t="s">
        <v>11</v>
      </c>
      <c r="C6" s="18" t="s">
        <v>12</v>
      </c>
      <c r="D6" s="18" t="s">
        <v>13</v>
      </c>
      <c r="E6" s="18" t="s">
        <v>11</v>
      </c>
      <c r="F6" s="18" t="s">
        <v>12</v>
      </c>
      <c r="G6" s="18" t="s">
        <v>13</v>
      </c>
      <c r="H6" s="18" t="s">
        <v>11</v>
      </c>
      <c r="I6" s="18" t="s">
        <v>12</v>
      </c>
      <c r="J6" s="18" t="s">
        <v>13</v>
      </c>
    </row>
    <row r="7" spans="1:10" ht="12.75" customHeight="1">
      <c r="A7" s="23" t="s">
        <v>17</v>
      </c>
      <c r="B7" s="28">
        <v>9</v>
      </c>
      <c r="C7" s="29">
        <v>17961</v>
      </c>
      <c r="D7" s="28">
        <v>22</v>
      </c>
      <c r="E7" s="28">
        <v>3</v>
      </c>
      <c r="F7" s="29">
        <v>545</v>
      </c>
      <c r="G7" s="28">
        <v>0</v>
      </c>
      <c r="H7" s="28">
        <f>B7+E7</f>
        <v>12</v>
      </c>
      <c r="I7" s="29">
        <f>C7+F7</f>
        <v>18506</v>
      </c>
      <c r="J7" s="28">
        <f>D7+G7</f>
        <v>22</v>
      </c>
    </row>
    <row r="8" spans="1:10" ht="12.75" customHeight="1">
      <c r="A8" s="25" t="s">
        <v>18</v>
      </c>
      <c r="B8" s="30">
        <v>7</v>
      </c>
      <c r="C8" s="31">
        <v>26589</v>
      </c>
      <c r="D8" s="30">
        <v>49</v>
      </c>
      <c r="E8" s="30">
        <v>1</v>
      </c>
      <c r="F8" s="30">
        <v>7419</v>
      </c>
      <c r="G8" s="30">
        <v>0</v>
      </c>
      <c r="H8" s="30">
        <f>B8+E8</f>
        <v>8</v>
      </c>
      <c r="I8" s="31">
        <f>C8+F8</f>
        <v>34008</v>
      </c>
      <c r="J8" s="30">
        <f>D8+G8</f>
        <v>49</v>
      </c>
    </row>
    <row r="9" spans="1:10" ht="12.75" customHeight="1">
      <c r="A9" s="26" t="s">
        <v>19</v>
      </c>
      <c r="B9" s="32">
        <v>0</v>
      </c>
      <c r="C9" s="33">
        <v>0</v>
      </c>
      <c r="D9" s="32">
        <v>0</v>
      </c>
      <c r="E9" s="32">
        <v>0</v>
      </c>
      <c r="F9" s="32">
        <v>0</v>
      </c>
      <c r="G9" s="32">
        <v>0</v>
      </c>
      <c r="H9" s="32">
        <f>B9+E9</f>
        <v>0</v>
      </c>
      <c r="I9" s="33">
        <f>C9+F9</f>
        <v>0</v>
      </c>
      <c r="J9" s="32">
        <f>D9+G9</f>
        <v>0</v>
      </c>
    </row>
    <row r="10" spans="1:10" ht="12.75" customHeight="1">
      <c r="A10" s="25" t="s">
        <v>20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f>B10+E10</f>
        <v>0</v>
      </c>
      <c r="I10" s="30">
        <f>C10+F10</f>
        <v>0</v>
      </c>
      <c r="J10" s="30">
        <f>D10+G10</f>
        <v>0</v>
      </c>
    </row>
    <row r="11" spans="1:10" ht="12.75" customHeight="1">
      <c r="A11" s="24" t="s">
        <v>21</v>
      </c>
      <c r="B11" s="34">
        <v>6</v>
      </c>
      <c r="C11" s="35">
        <v>13028</v>
      </c>
      <c r="D11" s="34">
        <v>26</v>
      </c>
      <c r="E11" s="34">
        <v>7</v>
      </c>
      <c r="F11" s="35">
        <v>2584</v>
      </c>
      <c r="G11" s="34">
        <v>4</v>
      </c>
      <c r="H11" s="34">
        <f>B11+E11</f>
        <v>13</v>
      </c>
      <c r="I11" s="35">
        <f>C11+F11</f>
        <v>15612</v>
      </c>
      <c r="J11" s="34">
        <f>D11+G11</f>
        <v>30</v>
      </c>
    </row>
    <row r="12" spans="1:10" ht="12.75" customHeight="1">
      <c r="A12" s="27" t="s">
        <v>14</v>
      </c>
      <c r="B12" s="36">
        <f>SUM(B7:B11)</f>
        <v>22</v>
      </c>
      <c r="C12" s="36">
        <f>SUM(C7:C11)</f>
        <v>57578</v>
      </c>
      <c r="D12" s="36">
        <f>SUM(D7:D11)</f>
        <v>97</v>
      </c>
      <c r="E12" s="36">
        <f>SUM(E7:E11)</f>
        <v>11</v>
      </c>
      <c r="F12" s="36">
        <f>SUM(F7:F11)</f>
        <v>10548</v>
      </c>
      <c r="G12" s="36">
        <f>SUM(G7:G11)</f>
        <v>4</v>
      </c>
      <c r="H12" s="36">
        <f>B12+E12</f>
        <v>33</v>
      </c>
      <c r="I12" s="36">
        <f>C12+F12</f>
        <v>68126</v>
      </c>
      <c r="J12" s="36">
        <f>D12+G12</f>
        <v>101</v>
      </c>
    </row>
    <row r="13" spans="2:10" ht="12.75" customHeight="1"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 customHeight="1">
      <c r="A14" s="22" t="s">
        <v>15</v>
      </c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 password="83C9" sheet="1" formatCells="0" formatColumns="0" selectLockedCells="1" selectUnlockedCells="1"/>
  <mergeCells count="5">
    <mergeCell ref="B5:D5"/>
    <mergeCell ref="E5:G5"/>
    <mergeCell ref="H5:J5"/>
    <mergeCell ref="A5:A6"/>
    <mergeCell ref="A14:J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B3" sqref="B3:B8"/>
    </sheetView>
  </sheetViews>
  <sheetFormatPr defaultColWidth="9.140625" defaultRowHeight="10.5"/>
  <cols>
    <col min="1" max="2" width="15.140625" style="2" customWidth="1"/>
    <col min="3" max="3" width="9.57421875" style="2" bestFit="1" customWidth="1"/>
    <col min="4" max="16384" width="9.140625" style="2" customWidth="1"/>
  </cols>
  <sheetData>
    <row r="1" spans="1:6" ht="27.75" customHeight="1">
      <c r="A1" s="1"/>
      <c r="B1" s="12" t="s">
        <v>8</v>
      </c>
      <c r="C1" s="13" t="s">
        <v>7</v>
      </c>
      <c r="D1" s="13"/>
      <c r="E1" s="13"/>
      <c r="F1" s="13"/>
    </row>
    <row r="2" spans="1:5" ht="12.75">
      <c r="A2" s="1"/>
      <c r="B2" s="1"/>
      <c r="C2" s="1"/>
      <c r="D2" s="1"/>
      <c r="E2" s="1"/>
    </row>
    <row r="3" spans="1:7" ht="12.75">
      <c r="A3" s="1" t="s">
        <v>1</v>
      </c>
      <c r="B3" s="1">
        <v>9</v>
      </c>
      <c r="C3" s="7">
        <f>B3/B8*100</f>
        <v>40.909090909090914</v>
      </c>
      <c r="D3" s="1"/>
      <c r="E3" s="1"/>
      <c r="G3" s="6"/>
    </row>
    <row r="4" spans="1:5" ht="12.75">
      <c r="A4" s="1" t="s">
        <v>2</v>
      </c>
      <c r="B4" s="1">
        <v>7</v>
      </c>
      <c r="C4" s="7">
        <f>B4/B8*100</f>
        <v>31.818181818181817</v>
      </c>
      <c r="D4" s="1"/>
      <c r="E4" s="1"/>
    </row>
    <row r="5" spans="1:5" ht="12.75">
      <c r="A5" s="3" t="s">
        <v>3</v>
      </c>
      <c r="B5" s="3">
        <v>0</v>
      </c>
      <c r="C5" s="7">
        <f>B5/B8*100</f>
        <v>0</v>
      </c>
      <c r="D5" s="1"/>
      <c r="E5" s="3"/>
    </row>
    <row r="6" spans="1:5" ht="12.75">
      <c r="A6" s="3" t="s">
        <v>4</v>
      </c>
      <c r="B6" s="3">
        <v>0</v>
      </c>
      <c r="C6" s="7">
        <f>B6/B8*100</f>
        <v>0</v>
      </c>
      <c r="D6" s="1"/>
      <c r="E6" s="4"/>
    </row>
    <row r="7" spans="1:5" ht="12.75">
      <c r="A7" s="3" t="s">
        <v>5</v>
      </c>
      <c r="B7" s="5">
        <v>6</v>
      </c>
      <c r="C7" s="7">
        <f>B7/B8*100</f>
        <v>27.27272727272727</v>
      </c>
      <c r="D7" s="1"/>
      <c r="E7" s="3"/>
    </row>
    <row r="8" spans="1:5" s="11" customFormat="1" ht="12.75">
      <c r="A8" s="8" t="s">
        <v>6</v>
      </c>
      <c r="B8" s="8">
        <v>22</v>
      </c>
      <c r="C8" s="9">
        <f>SUM(C3:C7)</f>
        <v>100</v>
      </c>
      <c r="D8" s="10"/>
      <c r="E8" s="9"/>
    </row>
    <row r="9" spans="1:3" ht="12.75">
      <c r="A9" s="3"/>
      <c r="B9" s="3"/>
      <c r="C9" s="3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2020-07-23T14:28:34Z</cp:lastPrinted>
  <dcterms:created xsi:type="dcterms:W3CDTF">2005-07-06T11:43:10Z</dcterms:created>
  <dcterms:modified xsi:type="dcterms:W3CDTF">2020-07-23T14:28:47Z</dcterms:modified>
  <cp:category/>
  <cp:version/>
  <cp:contentType/>
  <cp:contentStatus/>
</cp:coreProperties>
</file>