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33a_19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<sst xmlns="http://schemas.openxmlformats.org/spreadsheetml/2006/main" count="30" uniqueCount="23">
  <si>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VIA</t>
  </si>
  <si>
    <t>LUOGO DOVE SI E' VERIFICATO IL SINISTRO</t>
  </si>
  <si>
    <t>lungh (km)</t>
  </si>
  <si>
    <t>sinistri / km</t>
  </si>
  <si>
    <t>rettilineo</t>
  </si>
  <si>
    <t>intersezione</t>
  </si>
  <si>
    <t>totale</t>
  </si>
  <si>
    <t>incid.</t>
  </si>
  <si>
    <t>feriti</t>
  </si>
  <si>
    <t>morti</t>
  </si>
  <si>
    <t>VIA EMILIA OVEST</t>
  </si>
  <si>
    <t>VIA EMILIA EST</t>
  </si>
  <si>
    <t>VIA PIETRO GIARDINI</t>
  </si>
  <si>
    <t>STRADA MORANE</t>
  </si>
  <si>
    <t>VIA NONANTOLANA</t>
  </si>
  <si>
    <t>TOTALE</t>
  </si>
  <si>
    <t>AUTOSTRADA A1 DEL SOLE</t>
  </si>
  <si>
    <t>STRADA VIGNOLESE</t>
  </si>
  <si>
    <t>STRADA PER CARPI NORD</t>
  </si>
  <si>
    <t>TANGENZIALE LUIGI PIRANDELLO</t>
  </si>
  <si>
    <t>STRADA MODENA-SASSUOLO</t>
  </si>
  <si>
    <t>TAV. C. 33a - STRADE CON MAGGIOR NUMERO DI INCIDENTI NEL COMUNE DI MODENA - ANNO 2019</t>
  </si>
  <si>
    <t>Tavola aggiornata al 10/06/2020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</si>
</sst>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0000"/>
    <numFmt numFmtId="167" formatCode="0.0000"/>
    <numFmt numFmtId="168" formatCode="0.000"/>
    <numFmt numFmtId="169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.5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64" fontId="3" fillId="0" borderId="12" xfId="43" applyNumberFormat="1" applyFont="1" applyBorder="1" applyAlignment="1">
      <alignment horizontal="center" vertical="center" wrapText="1"/>
    </xf>
    <xf numFmtId="165" fontId="3" fillId="0" borderId="12" xfId="43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3" fillId="0" borderId="12" xfId="43" applyNumberFormat="1" applyFont="1" applyFill="1" applyBorder="1" applyAlignment="1">
      <alignment horizontal="center" vertical="center" wrapText="1"/>
    </xf>
    <xf numFmtId="165" fontId="3" fillId="0" borderId="12" xfId="4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3" fillId="0" borderId="0" xfId="43" applyNumberFormat="1" applyFont="1" applyFill="1" applyAlignment="1">
      <alignment horizontal="center" vertical="center"/>
    </xf>
    <xf numFmtId="165" fontId="3" fillId="0" borderId="0" xfId="43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4" fontId="3" fillId="0" borderId="0" xfId="43" applyNumberFormat="1" applyFont="1" applyAlignment="1">
      <alignment horizontal="center" vertical="center"/>
    </xf>
    <xf numFmtId="165" fontId="3" fillId="0" borderId="0" xfId="43" applyNumberFormat="1" applyFont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164" fontId="3" fillId="33" borderId="13" xfId="43" applyNumberFormat="1" applyFont="1" applyFill="1" applyBorder="1" applyAlignment="1">
      <alignment horizontal="center" vertical="center" wrapText="1"/>
    </xf>
    <xf numFmtId="165" fontId="3" fillId="33" borderId="13" xfId="4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64" fontId="3" fillId="33" borderId="12" xfId="43" applyNumberFormat="1" applyFont="1" applyFill="1" applyBorder="1" applyAlignment="1">
      <alignment horizontal="center" vertical="center" wrapText="1"/>
    </xf>
    <xf numFmtId="165" fontId="3" fillId="33" borderId="12" xfId="43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164" fontId="2" fillId="0" borderId="11" xfId="43" applyNumberFormat="1" applyFont="1" applyFill="1" applyBorder="1" applyAlignment="1">
      <alignment horizontal="center" vertical="center" wrapText="1"/>
    </xf>
    <xf numFmtId="165" fontId="2" fillId="0" borderId="11" xfId="43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165" fontId="3" fillId="33" borderId="11" xfId="43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showGridLines="0" tabSelected="1" zoomScalePageLayoutView="0" workbookViewId="0" topLeftCell="A1">
      <selection activeCell="Q14" sqref="Q14"/>
    </sheetView>
  </sheetViews>
  <sheetFormatPr defaultColWidth="9.140625" defaultRowHeight="12.75" customHeight="1"/>
  <cols>
    <col min="1" max="1" width="23.7109375" style="0" customWidth="1"/>
    <col min="2" max="10" width="5.7109375" style="0" customWidth="1"/>
    <col min="11" max="12" width="7.00390625" style="0" customWidth="1"/>
  </cols>
  <sheetData>
    <row r="1" ht="55.5" customHeight="1"/>
    <row r="2" spans="1:13" ht="12.7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2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32" t="s">
        <v>0</v>
      </c>
      <c r="B4" s="35" t="s">
        <v>1</v>
      </c>
      <c r="C4" s="36"/>
      <c r="D4" s="36"/>
      <c r="E4" s="36"/>
      <c r="F4" s="36"/>
      <c r="G4" s="36"/>
      <c r="H4" s="36"/>
      <c r="I4" s="36"/>
      <c r="J4" s="37"/>
      <c r="K4" s="38" t="s">
        <v>2</v>
      </c>
      <c r="L4" s="32" t="s">
        <v>3</v>
      </c>
    </row>
    <row r="5" spans="1:12" ht="12.75" customHeight="1">
      <c r="A5" s="33"/>
      <c r="B5" s="41" t="s">
        <v>4</v>
      </c>
      <c r="C5" s="42"/>
      <c r="D5" s="42"/>
      <c r="E5" s="42" t="s">
        <v>5</v>
      </c>
      <c r="F5" s="42"/>
      <c r="G5" s="42"/>
      <c r="H5" s="42" t="s">
        <v>6</v>
      </c>
      <c r="I5" s="42"/>
      <c r="J5" s="42"/>
      <c r="K5" s="39"/>
      <c r="L5" s="33"/>
    </row>
    <row r="6" spans="1:12" ht="12.75" customHeight="1">
      <c r="A6" s="34"/>
      <c r="B6" s="3" t="s">
        <v>7</v>
      </c>
      <c r="C6" s="4" t="s">
        <v>8</v>
      </c>
      <c r="D6" s="4" t="s">
        <v>9</v>
      </c>
      <c r="E6" s="4" t="s">
        <v>7</v>
      </c>
      <c r="F6" s="4" t="s">
        <v>8</v>
      </c>
      <c r="G6" s="4" t="s">
        <v>9</v>
      </c>
      <c r="H6" s="4" t="s">
        <v>7</v>
      </c>
      <c r="I6" s="4" t="s">
        <v>8</v>
      </c>
      <c r="J6" s="4" t="s">
        <v>9</v>
      </c>
      <c r="K6" s="40"/>
      <c r="L6" s="34"/>
    </row>
    <row r="7" spans="1:13" ht="13.5" customHeight="1">
      <c r="A7" s="17" t="s">
        <v>10</v>
      </c>
      <c r="B7" s="18">
        <v>36</v>
      </c>
      <c r="C7" s="18">
        <v>45</v>
      </c>
      <c r="D7" s="18">
        <v>1</v>
      </c>
      <c r="E7" s="18">
        <v>28</v>
      </c>
      <c r="F7" s="18">
        <v>41</v>
      </c>
      <c r="G7" s="18">
        <v>0</v>
      </c>
      <c r="H7" s="18">
        <v>64</v>
      </c>
      <c r="I7" s="18">
        <v>86</v>
      </c>
      <c r="J7" s="18">
        <v>1</v>
      </c>
      <c r="K7" s="19">
        <v>18</v>
      </c>
      <c r="L7" s="19">
        <v>3.6</v>
      </c>
      <c r="M7" s="23"/>
    </row>
    <row r="8" spans="1:13" ht="13.5" customHeight="1">
      <c r="A8" s="5" t="s">
        <v>11</v>
      </c>
      <c r="B8" s="6">
        <v>24</v>
      </c>
      <c r="C8" s="6">
        <v>26</v>
      </c>
      <c r="D8" s="6">
        <v>1</v>
      </c>
      <c r="E8" s="6">
        <v>20</v>
      </c>
      <c r="F8" s="6">
        <v>27</v>
      </c>
      <c r="G8" s="6">
        <v>0</v>
      </c>
      <c r="H8" s="6">
        <v>44</v>
      </c>
      <c r="I8" s="6">
        <v>53</v>
      </c>
      <c r="J8" s="6">
        <v>1</v>
      </c>
      <c r="K8" s="7">
        <v>9.3</v>
      </c>
      <c r="L8" s="7">
        <v>4.7</v>
      </c>
      <c r="M8" s="23"/>
    </row>
    <row r="9" spans="1:13" ht="13.5" customHeight="1">
      <c r="A9" s="20" t="s">
        <v>17</v>
      </c>
      <c r="B9" s="21">
        <v>22</v>
      </c>
      <c r="C9" s="21">
        <v>28</v>
      </c>
      <c r="D9" s="21">
        <v>0</v>
      </c>
      <c r="E9" s="21">
        <v>17</v>
      </c>
      <c r="F9" s="21">
        <v>19</v>
      </c>
      <c r="G9" s="21">
        <v>1</v>
      </c>
      <c r="H9" s="21">
        <v>39</v>
      </c>
      <c r="I9" s="21">
        <v>47</v>
      </c>
      <c r="J9" s="21">
        <v>1</v>
      </c>
      <c r="K9" s="22">
        <v>16.3</v>
      </c>
      <c r="L9" s="22">
        <v>2.4</v>
      </c>
      <c r="M9" s="23"/>
    </row>
    <row r="10" spans="1:13" ht="13.5" customHeight="1">
      <c r="A10" s="5" t="s">
        <v>12</v>
      </c>
      <c r="B10" s="6">
        <v>20</v>
      </c>
      <c r="C10" s="6">
        <v>24</v>
      </c>
      <c r="D10" s="6">
        <v>0</v>
      </c>
      <c r="E10" s="6">
        <v>17</v>
      </c>
      <c r="F10" s="6">
        <v>19</v>
      </c>
      <c r="G10" s="6">
        <v>0</v>
      </c>
      <c r="H10" s="6">
        <v>37</v>
      </c>
      <c r="I10" s="6">
        <v>43</v>
      </c>
      <c r="J10" s="6">
        <v>0</v>
      </c>
      <c r="K10" s="7">
        <v>8.1</v>
      </c>
      <c r="L10" s="7">
        <v>4.5</v>
      </c>
      <c r="M10" s="23"/>
    </row>
    <row r="11" spans="1:13" ht="13.5" customHeight="1">
      <c r="A11" s="20" t="s">
        <v>18</v>
      </c>
      <c r="B11" s="21">
        <v>24</v>
      </c>
      <c r="C11" s="21">
        <v>34</v>
      </c>
      <c r="D11" s="21">
        <v>1</v>
      </c>
      <c r="E11" s="21">
        <v>9</v>
      </c>
      <c r="F11" s="21">
        <v>11</v>
      </c>
      <c r="G11" s="21">
        <v>0</v>
      </c>
      <c r="H11" s="21">
        <v>33</v>
      </c>
      <c r="I11" s="21">
        <v>45</v>
      </c>
      <c r="J11" s="21">
        <v>1</v>
      </c>
      <c r="K11" s="22">
        <v>8</v>
      </c>
      <c r="L11" s="22">
        <v>4.1</v>
      </c>
      <c r="M11" s="23"/>
    </row>
    <row r="12" spans="1:13" ht="13.5" customHeight="1">
      <c r="A12" s="8" t="s">
        <v>19</v>
      </c>
      <c r="B12" s="9">
        <v>26</v>
      </c>
      <c r="C12" s="9">
        <v>39</v>
      </c>
      <c r="D12" s="9">
        <v>0</v>
      </c>
      <c r="E12" s="9">
        <v>0</v>
      </c>
      <c r="F12" s="9">
        <v>0</v>
      </c>
      <c r="G12" s="9">
        <v>0</v>
      </c>
      <c r="H12" s="9">
        <v>26</v>
      </c>
      <c r="I12" s="9">
        <v>39</v>
      </c>
      <c r="J12" s="9">
        <v>0</v>
      </c>
      <c r="K12" s="10">
        <v>17.3</v>
      </c>
      <c r="L12" s="10">
        <v>1.5</v>
      </c>
      <c r="M12" s="23"/>
    </row>
    <row r="13" spans="1:13" ht="13.5" customHeight="1">
      <c r="A13" s="20" t="s">
        <v>20</v>
      </c>
      <c r="B13" s="21">
        <v>24</v>
      </c>
      <c r="C13" s="21">
        <v>38</v>
      </c>
      <c r="D13" s="21">
        <v>1</v>
      </c>
      <c r="E13" s="21">
        <v>0</v>
      </c>
      <c r="F13" s="21">
        <v>0</v>
      </c>
      <c r="G13" s="21">
        <v>0</v>
      </c>
      <c r="H13" s="21">
        <v>24</v>
      </c>
      <c r="I13" s="21">
        <v>38</v>
      </c>
      <c r="J13" s="21">
        <v>1</v>
      </c>
      <c r="K13" s="22">
        <v>8.6</v>
      </c>
      <c r="L13" s="22">
        <v>2.8</v>
      </c>
      <c r="M13" s="23"/>
    </row>
    <row r="14" spans="1:13" ht="13.5" customHeight="1">
      <c r="A14" s="8" t="s">
        <v>13</v>
      </c>
      <c r="B14" s="9">
        <v>9</v>
      </c>
      <c r="C14" s="9">
        <v>13</v>
      </c>
      <c r="D14" s="9">
        <v>0</v>
      </c>
      <c r="E14" s="9">
        <v>15</v>
      </c>
      <c r="F14" s="9">
        <v>18</v>
      </c>
      <c r="G14" s="9">
        <v>0</v>
      </c>
      <c r="H14" s="9">
        <v>24</v>
      </c>
      <c r="I14" s="9">
        <v>31</v>
      </c>
      <c r="J14" s="9">
        <v>0</v>
      </c>
      <c r="K14" s="10">
        <v>4.7</v>
      </c>
      <c r="L14" s="10">
        <v>5.1</v>
      </c>
      <c r="M14" s="23"/>
    </row>
    <row r="15" spans="1:13" ht="13.5" customHeight="1">
      <c r="A15" s="20" t="s">
        <v>14</v>
      </c>
      <c r="B15" s="21">
        <v>16</v>
      </c>
      <c r="C15" s="21">
        <v>20</v>
      </c>
      <c r="D15" s="21">
        <v>0</v>
      </c>
      <c r="E15" s="21">
        <v>8</v>
      </c>
      <c r="F15" s="21">
        <v>11</v>
      </c>
      <c r="G15" s="21">
        <v>0</v>
      </c>
      <c r="H15" s="21">
        <v>24</v>
      </c>
      <c r="I15" s="21">
        <v>31</v>
      </c>
      <c r="J15" s="21">
        <v>0</v>
      </c>
      <c r="K15" s="22">
        <v>7.7</v>
      </c>
      <c r="L15" s="22">
        <v>3.1</v>
      </c>
      <c r="M15" s="23"/>
    </row>
    <row r="16" spans="1:13" ht="12.75" customHeight="1">
      <c r="A16" s="24" t="s">
        <v>15</v>
      </c>
      <c r="B16" s="25">
        <f aca="true" t="shared" si="0" ref="B16:K16">SUM(B7:B15)</f>
        <v>201</v>
      </c>
      <c r="C16" s="25">
        <f t="shared" si="0"/>
        <v>267</v>
      </c>
      <c r="D16" s="25">
        <f t="shared" si="0"/>
        <v>4</v>
      </c>
      <c r="E16" s="25">
        <f t="shared" si="0"/>
        <v>114</v>
      </c>
      <c r="F16" s="25">
        <f t="shared" si="0"/>
        <v>146</v>
      </c>
      <c r="G16" s="25">
        <f t="shared" si="0"/>
        <v>1</v>
      </c>
      <c r="H16" s="25">
        <f t="shared" si="0"/>
        <v>315</v>
      </c>
      <c r="I16" s="25">
        <f t="shared" si="0"/>
        <v>413</v>
      </c>
      <c r="J16" s="25">
        <f t="shared" si="0"/>
        <v>5</v>
      </c>
      <c r="K16" s="26">
        <f t="shared" si="0"/>
        <v>98</v>
      </c>
      <c r="L16" s="26">
        <v>3.2</v>
      </c>
      <c r="M16" s="23"/>
    </row>
    <row r="17" spans="1:13" ht="7.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23"/>
    </row>
    <row r="18" spans="1:13" ht="13.5" customHeight="1">
      <c r="A18" s="27" t="s">
        <v>16</v>
      </c>
      <c r="B18" s="28">
        <v>29</v>
      </c>
      <c r="C18" s="28">
        <v>51</v>
      </c>
      <c r="D18" s="28">
        <v>3</v>
      </c>
      <c r="E18" s="28">
        <v>0</v>
      </c>
      <c r="F18" s="28">
        <v>0</v>
      </c>
      <c r="G18" s="28">
        <v>0</v>
      </c>
      <c r="H18" s="28">
        <v>29</v>
      </c>
      <c r="I18" s="28">
        <v>51</v>
      </c>
      <c r="J18" s="28">
        <v>3</v>
      </c>
      <c r="K18" s="29">
        <v>20.3</v>
      </c>
      <c r="L18" s="29">
        <v>1.4</v>
      </c>
      <c r="M18" s="23"/>
    </row>
    <row r="19" spans="1:13" ht="7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23"/>
    </row>
    <row r="20" spans="1:13" ht="12.75" customHeight="1">
      <c r="A20" s="24" t="s">
        <v>15</v>
      </c>
      <c r="B20" s="25">
        <f>B16+B18</f>
        <v>230</v>
      </c>
      <c r="C20" s="25">
        <f aca="true" t="shared" si="1" ref="C20:K20">C16+C18</f>
        <v>318</v>
      </c>
      <c r="D20" s="25">
        <f t="shared" si="1"/>
        <v>7</v>
      </c>
      <c r="E20" s="25">
        <f t="shared" si="1"/>
        <v>114</v>
      </c>
      <c r="F20" s="25">
        <f t="shared" si="1"/>
        <v>146</v>
      </c>
      <c r="G20" s="25">
        <f t="shared" si="1"/>
        <v>1</v>
      </c>
      <c r="H20" s="25">
        <f t="shared" si="1"/>
        <v>344</v>
      </c>
      <c r="I20" s="25">
        <f t="shared" si="1"/>
        <v>464</v>
      </c>
      <c r="J20" s="25">
        <f t="shared" si="1"/>
        <v>8</v>
      </c>
      <c r="K20" s="26">
        <f t="shared" si="1"/>
        <v>118.3</v>
      </c>
      <c r="L20" s="26">
        <v>2.9</v>
      </c>
      <c r="M20" s="23"/>
    </row>
    <row r="22" spans="1:12" ht="12.75" customHeight="1">
      <c r="A22" s="30" t="s">
        <v>22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</sheetData>
  <sheetProtection password="83C9" sheet="1"/>
  <mergeCells count="9">
    <mergeCell ref="A22:L22"/>
    <mergeCell ref="A2:M2"/>
    <mergeCell ref="A4:A6"/>
    <mergeCell ref="B4:J4"/>
    <mergeCell ref="K4:K6"/>
    <mergeCell ref="L4:L6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2020-06-11T12:41:33Z</cp:lastPrinted>
  <dcterms:created xsi:type="dcterms:W3CDTF">2017-10-18T10:53:55Z</dcterms:created>
  <dcterms:modified xsi:type="dcterms:W3CDTF">2020-06-11T12:59:48Z</dcterms:modified>
  <cp:category/>
  <cp:version/>
  <cp:contentType/>
  <cp:contentStatus/>
</cp:coreProperties>
</file>