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h1b_19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<sst xmlns="http://schemas.openxmlformats.org/spreadsheetml/2006/main" count="24" uniqueCount="23">
  <si>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TAV. H. 1b - CLIENTI ITALIANI E STRANIERI, PRESENZE MENSILI - COMUNE DI MODENA - ANNI 2017-2019</t>
  </si>
  <si>
    <t>MESE</t>
  </si>
  <si>
    <t>ITALIANI</t>
  </si>
  <si>
    <t>STRANIERI</t>
  </si>
  <si>
    <t>TOTALE</t>
  </si>
  <si>
    <t>VARIAZIONE % SU ANNO PRECEDENTE</t>
  </si>
  <si>
    <t>Ital.</t>
  </si>
  <si>
    <t>Stran.</t>
  </si>
  <si>
    <t>Tot.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</si>
  <si>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</si>
  <si>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</si>
  <si>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</si>
  <si>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</si>
  <si>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</si>
  <si>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</si>
  <si>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</si>
  <si>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</si>
  <si>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</si>
  <si>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</si>
  <si>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</si>
  <si>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</si>
  <si>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Tavola aggiornata al 23/06/2020</t>
  </si>
  <si>
    <t xml:space="preserve">Fonte: Regione Emilia-Romagna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</si>
</sst>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vertical="center" wrapText="1"/>
    </xf>
    <xf numFmtId="164" fontId="4" fillId="33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vertical="center" wrapText="1"/>
    </xf>
    <xf numFmtId="164" fontId="2" fillId="34" borderId="12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vertical="center" wrapText="1"/>
    </xf>
    <xf numFmtId="164" fontId="2" fillId="34" borderId="11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vertical="center" wrapText="1"/>
    </xf>
    <xf numFmtId="164" fontId="4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0</xdr:row>
      <xdr:rowOff>523875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1" width="10.00390625" style="23" customWidth="1"/>
    <col min="2" max="10" width="8.421875" style="23" customWidth="1"/>
    <col min="11" max="13" width="7.00390625" style="23" customWidth="1"/>
    <col min="14" max="16384" width="9.140625" style="23" customWidth="1"/>
  </cols>
  <sheetData>
    <row r="1" spans="1:13" ht="5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.75" customHeight="1">
      <c r="A4" s="27" t="s">
        <v>1</v>
      </c>
      <c r="B4" s="29" t="s">
        <v>2</v>
      </c>
      <c r="C4" s="30"/>
      <c r="D4" s="31"/>
      <c r="E4" s="32" t="s">
        <v>3</v>
      </c>
      <c r="F4" s="33"/>
      <c r="G4" s="34"/>
      <c r="H4" s="35" t="s">
        <v>4</v>
      </c>
      <c r="I4" s="36"/>
      <c r="J4" s="37"/>
      <c r="K4" s="38" t="s">
        <v>5</v>
      </c>
      <c r="L4" s="39"/>
      <c r="M4" s="39"/>
    </row>
    <row r="5" spans="1:13" ht="12.75" customHeight="1">
      <c r="A5" s="28"/>
      <c r="B5" s="2">
        <v>2019</v>
      </c>
      <c r="C5" s="2">
        <v>2018</v>
      </c>
      <c r="D5" s="2">
        <v>2017</v>
      </c>
      <c r="E5" s="3">
        <v>2019</v>
      </c>
      <c r="F5" s="3">
        <v>2018</v>
      </c>
      <c r="G5" s="3">
        <v>2017</v>
      </c>
      <c r="H5" s="2">
        <v>2019</v>
      </c>
      <c r="I5" s="2">
        <v>2018</v>
      </c>
      <c r="J5" s="2">
        <v>2017</v>
      </c>
      <c r="K5" s="2" t="s">
        <v>6</v>
      </c>
      <c r="L5" s="2" t="s">
        <v>7</v>
      </c>
      <c r="M5" s="2" t="s">
        <v>8</v>
      </c>
    </row>
    <row r="6" spans="1:13" ht="12.75" customHeight="1">
      <c r="A6" s="14" t="s">
        <v>9</v>
      </c>
      <c r="B6" s="15">
        <v>30296</v>
      </c>
      <c r="C6" s="15">
        <v>29677</v>
      </c>
      <c r="D6" s="15">
        <v>26865</v>
      </c>
      <c r="E6" s="15">
        <v>9642</v>
      </c>
      <c r="F6" s="15">
        <v>9684</v>
      </c>
      <c r="G6" s="15">
        <v>9335</v>
      </c>
      <c r="H6" s="15">
        <f>B6+E6</f>
        <v>39938</v>
      </c>
      <c r="I6" s="15">
        <v>39361</v>
      </c>
      <c r="J6" s="15">
        <v>39361</v>
      </c>
      <c r="K6" s="16">
        <f>(B6-C6)*100/C6</f>
        <v>2.085790342689625</v>
      </c>
      <c r="L6" s="16">
        <f>(E6-F6)*100/F6</f>
        <v>-0.43370508054522927</v>
      </c>
      <c r="M6" s="16">
        <f>(H6-I6)*100/I6</f>
        <v>1.4659180407001855</v>
      </c>
    </row>
    <row r="7" spans="1:13" ht="12.75" customHeight="1">
      <c r="A7" s="4" t="s">
        <v>10</v>
      </c>
      <c r="B7" s="5">
        <v>30492</v>
      </c>
      <c r="C7" s="5">
        <v>29121</v>
      </c>
      <c r="D7" s="5">
        <v>27631</v>
      </c>
      <c r="E7" s="5">
        <v>10692</v>
      </c>
      <c r="F7" s="5">
        <v>10477</v>
      </c>
      <c r="G7" s="5">
        <v>10413</v>
      </c>
      <c r="H7" s="6">
        <f aca="true" t="shared" si="0" ref="H7:H18">B7+E7</f>
        <v>41184</v>
      </c>
      <c r="I7" s="6">
        <v>39598</v>
      </c>
      <c r="J7" s="5">
        <v>39598</v>
      </c>
      <c r="K7" s="7">
        <f aca="true" t="shared" si="1" ref="K7:K18">(B7-C7)*100/C7</f>
        <v>4.707942721747193</v>
      </c>
      <c r="L7" s="7">
        <f aca="true" t="shared" si="2" ref="L7:L18">(E7-F7)*100/F7</f>
        <v>2.05211415481531</v>
      </c>
      <c r="M7" s="7">
        <f aca="true" t="shared" si="3" ref="M7:M18">(H7-I7)*100/I7</f>
        <v>4.005252790544977</v>
      </c>
    </row>
    <row r="8" spans="1:13" ht="12.75" customHeight="1">
      <c r="A8" s="17" t="s">
        <v>11</v>
      </c>
      <c r="B8" s="18">
        <v>37537</v>
      </c>
      <c r="C8" s="18">
        <v>34200</v>
      </c>
      <c r="D8" s="18">
        <v>34217</v>
      </c>
      <c r="E8" s="18">
        <v>15788</v>
      </c>
      <c r="F8" s="18">
        <v>16921</v>
      </c>
      <c r="G8" s="18">
        <v>15512</v>
      </c>
      <c r="H8" s="18">
        <f t="shared" si="0"/>
        <v>53325</v>
      </c>
      <c r="I8" s="18">
        <v>51121</v>
      </c>
      <c r="J8" s="18">
        <v>51121</v>
      </c>
      <c r="K8" s="19">
        <f t="shared" si="1"/>
        <v>9.757309941520468</v>
      </c>
      <c r="L8" s="19">
        <f t="shared" si="2"/>
        <v>-6.695821759943266</v>
      </c>
      <c r="M8" s="19">
        <f t="shared" si="3"/>
        <v>4.311339762524208</v>
      </c>
    </row>
    <row r="9" spans="1:13" ht="12.75" customHeight="1">
      <c r="A9" s="4" t="s">
        <v>12</v>
      </c>
      <c r="B9" s="5">
        <v>36408</v>
      </c>
      <c r="C9" s="5">
        <v>35929</v>
      </c>
      <c r="D9" s="5">
        <v>36858</v>
      </c>
      <c r="E9" s="5">
        <v>17085</v>
      </c>
      <c r="F9" s="5">
        <v>16048</v>
      </c>
      <c r="G9" s="5">
        <v>16352</v>
      </c>
      <c r="H9" s="6">
        <f t="shared" si="0"/>
        <v>53493</v>
      </c>
      <c r="I9" s="6">
        <v>51977</v>
      </c>
      <c r="J9" s="5">
        <v>51977</v>
      </c>
      <c r="K9" s="7">
        <f t="shared" si="1"/>
        <v>1.3331848924267304</v>
      </c>
      <c r="L9" s="7">
        <f t="shared" si="2"/>
        <v>6.461864406779661</v>
      </c>
      <c r="M9" s="7">
        <f t="shared" si="3"/>
        <v>2.91667468303288</v>
      </c>
    </row>
    <row r="10" spans="1:13" ht="12.75" customHeight="1">
      <c r="A10" s="17" t="s">
        <v>13</v>
      </c>
      <c r="B10" s="18">
        <v>36631</v>
      </c>
      <c r="C10" s="18">
        <v>33975</v>
      </c>
      <c r="D10" s="18">
        <v>35319</v>
      </c>
      <c r="E10" s="18">
        <v>23394</v>
      </c>
      <c r="F10" s="18">
        <v>21632</v>
      </c>
      <c r="G10" s="18">
        <v>19142</v>
      </c>
      <c r="H10" s="18">
        <f t="shared" si="0"/>
        <v>60025</v>
      </c>
      <c r="I10" s="18">
        <v>55607</v>
      </c>
      <c r="J10" s="18">
        <v>55607</v>
      </c>
      <c r="K10" s="19">
        <f t="shared" si="1"/>
        <v>7.817512877115526</v>
      </c>
      <c r="L10" s="19">
        <f t="shared" si="2"/>
        <v>8.14534023668639</v>
      </c>
      <c r="M10" s="19">
        <f t="shared" si="3"/>
        <v>7.945042890283597</v>
      </c>
    </row>
    <row r="11" spans="1:13" ht="12.75" customHeight="1">
      <c r="A11" s="4" t="s">
        <v>14</v>
      </c>
      <c r="B11" s="5">
        <v>30210</v>
      </c>
      <c r="C11" s="5">
        <v>28384</v>
      </c>
      <c r="D11" s="5">
        <v>36362</v>
      </c>
      <c r="E11" s="5">
        <v>19592</v>
      </c>
      <c r="F11" s="5">
        <v>17580</v>
      </c>
      <c r="G11" s="5">
        <v>19178</v>
      </c>
      <c r="H11" s="6">
        <f t="shared" si="0"/>
        <v>49802</v>
      </c>
      <c r="I11" s="6">
        <v>45964</v>
      </c>
      <c r="J11" s="5">
        <v>45964</v>
      </c>
      <c r="K11" s="7">
        <f t="shared" si="1"/>
        <v>6.433201803833145</v>
      </c>
      <c r="L11" s="7">
        <f t="shared" si="2"/>
        <v>11.444823663253697</v>
      </c>
      <c r="M11" s="7">
        <f t="shared" si="3"/>
        <v>8.350013053694196</v>
      </c>
    </row>
    <row r="12" spans="1:13" ht="12.75" customHeight="1">
      <c r="A12" s="17" t="s">
        <v>15</v>
      </c>
      <c r="B12" s="18">
        <v>28957</v>
      </c>
      <c r="C12" s="18">
        <v>25211</v>
      </c>
      <c r="D12" s="18">
        <v>30749</v>
      </c>
      <c r="E12" s="18">
        <v>19270</v>
      </c>
      <c r="F12" s="18">
        <v>17952</v>
      </c>
      <c r="G12" s="18">
        <v>18766</v>
      </c>
      <c r="H12" s="18">
        <f t="shared" si="0"/>
        <v>48227</v>
      </c>
      <c r="I12" s="18">
        <v>43163</v>
      </c>
      <c r="J12" s="18">
        <v>43163</v>
      </c>
      <c r="K12" s="19">
        <f t="shared" si="1"/>
        <v>14.858593471103884</v>
      </c>
      <c r="L12" s="19">
        <f t="shared" si="2"/>
        <v>7.341800356506239</v>
      </c>
      <c r="M12" s="19">
        <f t="shared" si="3"/>
        <v>11.732270694808053</v>
      </c>
    </row>
    <row r="13" spans="1:13" ht="12.75" customHeight="1">
      <c r="A13" s="4" t="s">
        <v>16</v>
      </c>
      <c r="B13" s="5">
        <v>20330</v>
      </c>
      <c r="C13" s="5">
        <v>19385</v>
      </c>
      <c r="D13" s="5">
        <v>22393</v>
      </c>
      <c r="E13" s="5">
        <v>13668</v>
      </c>
      <c r="F13" s="5">
        <v>12994</v>
      </c>
      <c r="G13" s="5">
        <v>15305</v>
      </c>
      <c r="H13" s="6">
        <f t="shared" si="0"/>
        <v>33998</v>
      </c>
      <c r="I13" s="6">
        <v>32379</v>
      </c>
      <c r="J13" s="5">
        <v>32379</v>
      </c>
      <c r="K13" s="7">
        <f t="shared" si="1"/>
        <v>4.874903275728657</v>
      </c>
      <c r="L13" s="7">
        <f t="shared" si="2"/>
        <v>5.187009388948746</v>
      </c>
      <c r="M13" s="7">
        <f t="shared" si="3"/>
        <v>5.000154421075388</v>
      </c>
    </row>
    <row r="14" spans="1:13" ht="12.75" customHeight="1">
      <c r="A14" s="17" t="s">
        <v>17</v>
      </c>
      <c r="B14" s="18">
        <v>33464</v>
      </c>
      <c r="C14" s="18">
        <v>34301</v>
      </c>
      <c r="D14" s="18">
        <v>36481</v>
      </c>
      <c r="E14" s="18">
        <v>24042</v>
      </c>
      <c r="F14" s="18">
        <v>22980</v>
      </c>
      <c r="G14" s="18">
        <v>22395</v>
      </c>
      <c r="H14" s="18">
        <f t="shared" si="0"/>
        <v>57506</v>
      </c>
      <c r="I14" s="18">
        <v>57281</v>
      </c>
      <c r="J14" s="18">
        <v>57281</v>
      </c>
      <c r="K14" s="19">
        <f t="shared" si="1"/>
        <v>-2.44016209439958</v>
      </c>
      <c r="L14" s="19">
        <f t="shared" si="2"/>
        <v>4.6214099216710185</v>
      </c>
      <c r="M14" s="19">
        <f t="shared" si="3"/>
        <v>0.39280040502086205</v>
      </c>
    </row>
    <row r="15" spans="1:13" ht="12.75" customHeight="1">
      <c r="A15" s="4" t="s">
        <v>18</v>
      </c>
      <c r="B15" s="5">
        <v>38590</v>
      </c>
      <c r="C15" s="5">
        <v>38008</v>
      </c>
      <c r="D15" s="5">
        <v>39031</v>
      </c>
      <c r="E15" s="5">
        <v>21920</v>
      </c>
      <c r="F15" s="5">
        <v>19776</v>
      </c>
      <c r="G15" s="5">
        <v>18302</v>
      </c>
      <c r="H15" s="6">
        <f t="shared" si="0"/>
        <v>60510</v>
      </c>
      <c r="I15" s="6">
        <v>57784</v>
      </c>
      <c r="J15" s="5">
        <v>57784</v>
      </c>
      <c r="K15" s="7">
        <f t="shared" si="1"/>
        <v>1.5312565775626183</v>
      </c>
      <c r="L15" s="7">
        <f t="shared" si="2"/>
        <v>10.841423948220065</v>
      </c>
      <c r="M15" s="7">
        <f t="shared" si="3"/>
        <v>4.717568877197841</v>
      </c>
    </row>
    <row r="16" spans="1:13" ht="12.75" customHeight="1">
      <c r="A16" s="17" t="s">
        <v>19</v>
      </c>
      <c r="B16" s="18">
        <v>38270</v>
      </c>
      <c r="C16" s="18">
        <v>37589</v>
      </c>
      <c r="D16" s="18">
        <v>35960</v>
      </c>
      <c r="E16" s="18">
        <v>12134</v>
      </c>
      <c r="F16" s="18">
        <v>13819</v>
      </c>
      <c r="G16" s="18">
        <v>12658</v>
      </c>
      <c r="H16" s="18">
        <f t="shared" si="0"/>
        <v>50404</v>
      </c>
      <c r="I16" s="18">
        <v>51408</v>
      </c>
      <c r="J16" s="18">
        <v>51408</v>
      </c>
      <c r="K16" s="19">
        <f t="shared" si="1"/>
        <v>1.8117002314506903</v>
      </c>
      <c r="L16" s="19">
        <f t="shared" si="2"/>
        <v>-12.193356972284535</v>
      </c>
      <c r="M16" s="19">
        <f t="shared" si="3"/>
        <v>-1.953003423591659</v>
      </c>
    </row>
    <row r="17" spans="1:13" ht="12.75" customHeight="1">
      <c r="A17" s="4" t="s">
        <v>20</v>
      </c>
      <c r="B17" s="5">
        <v>34975</v>
      </c>
      <c r="C17" s="5">
        <v>34924</v>
      </c>
      <c r="D17" s="5">
        <v>33648</v>
      </c>
      <c r="E17" s="5">
        <v>10117</v>
      </c>
      <c r="F17" s="5">
        <v>10858</v>
      </c>
      <c r="G17" s="5">
        <v>9001</v>
      </c>
      <c r="H17" s="6">
        <f t="shared" si="0"/>
        <v>45092</v>
      </c>
      <c r="I17" s="6">
        <v>45782</v>
      </c>
      <c r="J17" s="5">
        <v>45782</v>
      </c>
      <c r="K17" s="7">
        <f t="shared" si="1"/>
        <v>0.14603138243042035</v>
      </c>
      <c r="L17" s="7">
        <f t="shared" si="2"/>
        <v>-6.824461226745257</v>
      </c>
      <c r="M17" s="7">
        <f t="shared" si="3"/>
        <v>-1.507142545105063</v>
      </c>
    </row>
    <row r="18" spans="1:13" ht="12.75" customHeight="1">
      <c r="A18" s="20" t="s">
        <v>4</v>
      </c>
      <c r="B18" s="21">
        <v>396160</v>
      </c>
      <c r="C18" s="21">
        <v>380704</v>
      </c>
      <c r="D18" s="21">
        <v>395514</v>
      </c>
      <c r="E18" s="21">
        <v>197344</v>
      </c>
      <c r="F18" s="21">
        <v>190721</v>
      </c>
      <c r="G18" s="21">
        <v>186359</v>
      </c>
      <c r="H18" s="21">
        <f t="shared" si="0"/>
        <v>593504</v>
      </c>
      <c r="I18" s="21">
        <v>571425</v>
      </c>
      <c r="J18" s="21">
        <v>571425</v>
      </c>
      <c r="K18" s="22">
        <f t="shared" si="1"/>
        <v>4.059847020257208</v>
      </c>
      <c r="L18" s="22">
        <f t="shared" si="2"/>
        <v>3.472611825651082</v>
      </c>
      <c r="M18" s="22">
        <f t="shared" si="3"/>
        <v>3.863849149057182</v>
      </c>
    </row>
    <row r="19" spans="1:13" ht="5.2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0"/>
    </row>
    <row r="20" spans="1:13" ht="15">
      <c r="A20" s="24" t="s">
        <v>22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">
      <c r="A21" s="1"/>
      <c r="B21" s="11"/>
      <c r="C21" s="1"/>
      <c r="D21" s="11"/>
      <c r="E21" s="12"/>
      <c r="F21" s="11"/>
      <c r="G21" s="11"/>
      <c r="H21" s="11"/>
      <c r="I21" s="11"/>
      <c r="J21" s="11"/>
      <c r="K21" s="11"/>
      <c r="L21" s="11"/>
      <c r="M21" s="11"/>
    </row>
    <row r="22" spans="1:13" ht="15">
      <c r="A22" s="25" t="s">
        <v>21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1"/>
      <c r="B23" s="1"/>
      <c r="C23" s="1"/>
      <c r="D23" s="13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 password="83C9" sheet="1" objects="1" scenarios="1"/>
  <mergeCells count="8">
    <mergeCell ref="A20:M20"/>
    <mergeCell ref="A22:M22"/>
    <mergeCell ref="A2:M2"/>
    <mergeCell ref="A4:A5"/>
    <mergeCell ref="B4:D4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2020-06-23T10:31:49Z</cp:lastPrinted>
  <dcterms:created xsi:type="dcterms:W3CDTF">2020-06-23T10:27:07Z</dcterms:created>
  <dcterms:modified xsi:type="dcterms:W3CDTF">2020-06-23T10:54:34Z</dcterms:modified>
  <cp:category/>
  <cp:version/>
  <cp:contentType/>
  <cp:contentStatus/>
</cp:coreProperties>
</file>