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a4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<sst xmlns="http://schemas.openxmlformats.org/spreadsheetml/2006/main" count="36" uniqueCount="27">
  <si>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 Assoluti </t>
  </si>
  <si>
    <t xml:space="preserve">    %     </t>
  </si>
  <si>
    <t xml:space="preserve">    %    </t>
  </si>
  <si>
    <t xml:space="preserve">          </t>
  </si>
  <si>
    <t>-</t>
  </si>
  <si>
    <t xml:space="preserve"> - </t>
  </si>
  <si>
    <t>* 51783</t>
  </si>
  <si>
    <t>* 29,5</t>
  </si>
  <si>
    <t>TOTALE IN CONDIZIONE PROFESSIONALE</t>
  </si>
  <si>
    <t>TOTALE IN CONDIZIONE NON PROFESSIONALE</t>
  </si>
  <si>
    <t xml:space="preserve">FEMMINE                                 </t>
  </si>
  <si>
    <t xml:space="preserve">MASCHI                                     </t>
  </si>
  <si>
    <t>TOTALE POPOLAZIONE</t>
  </si>
  <si>
    <t xml:space="preserve">GENERE, C O N D I Z I O N E PROFESSIONALE  E RAMO DI ATTIVITA'                        </t>
  </si>
  <si>
    <t xml:space="preserve">                   </t>
  </si>
  <si>
    <t xml:space="preserve">AGRICOLTURA                          </t>
  </si>
  <si>
    <t>TOTALE</t>
  </si>
  <si>
    <t xml:space="preserve">INDUSTRIA                            </t>
  </si>
  <si>
    <t xml:space="preserve">COMMERCIO                            </t>
  </si>
  <si>
    <t xml:space="preserve">ALTRE ATTIVITA'  (*)                  </t>
  </si>
  <si>
    <t xml:space="preserve">                     C E N S I M E N T I </t>
  </si>
  <si>
    <t>(*) Altre attività: nel 2001/2011 comprende anche il commercio</t>
  </si>
  <si>
    <t xml:space="preserve">CONDIZIONE  PROFESSIONALE     E RAMO DI ATTIVITA'    </t>
  </si>
  <si>
    <t>POPOLAZIONE  PER  SESSO</t>
  </si>
  <si>
    <t>TAV. A.4  - POPOLAZIONE RESIDENTE NEL COMUNE DI MODENA AI CENSIMENTI PER SESSO,  CONDIZIONE</t>
  </si>
  <si>
    <t xml:space="preserve">                   PROFESSIONALE E RAMO DI ATTIVITA'.</t>
  </si>
  <si>
    <t>Tavola aggiornata al 23/07/2020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</si>
</sst>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48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0"/>
    </font>
    <font>
      <sz val="7"/>
      <name val="Verdana"/>
      <family val="2"/>
    </font>
    <font>
      <b/>
      <sz val="7"/>
      <name val="Verdana"/>
      <family val="2"/>
    </font>
    <font>
      <b/>
      <sz val="7"/>
      <name val="Arial"/>
      <family val="0"/>
    </font>
    <font>
      <i/>
      <sz val="7"/>
      <name val="Verdana"/>
      <family val="2"/>
    </font>
    <font>
      <b/>
      <sz val="8"/>
      <name val="Arial"/>
      <family val="2"/>
    </font>
    <font>
      <sz val="1"/>
      <name val="Arial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sz val="7.5"/>
      <name val="Arial"/>
      <family val="0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3" fontId="1" fillId="33" borderId="12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2" fontId="1" fillId="33" borderId="1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2" fontId="1" fillId="34" borderId="12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3" fillId="33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/>
    </xf>
    <xf numFmtId="3" fontId="2" fillId="34" borderId="14" xfId="0" applyNumberFormat="1" applyFont="1" applyFill="1" applyBorder="1" applyAlignment="1">
      <alignment horizontal="right" vertical="center"/>
    </xf>
    <xf numFmtId="3" fontId="3" fillId="34" borderId="15" xfId="0" applyNumberFormat="1" applyFont="1" applyFill="1" applyBorder="1" applyAlignment="1">
      <alignment horizontal="right" vertical="center"/>
    </xf>
    <xf numFmtId="2" fontId="2" fillId="34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AEAEA"/>
      <rgbColor rgb="00FFFF00"/>
      <rgbColor rgb="0000FFFF"/>
      <rgbColor rgb="00800080"/>
      <rgbColor rgb="00800000"/>
      <rgbColor rgb="00008080"/>
      <rgbColor rgb="00F0F0F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152400</xdr:colOff>
      <xdr:row>2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48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0"/>
  <sheetViews>
    <sheetView showGridLines="0" tabSelected="1" zoomScalePageLayoutView="0" workbookViewId="0" topLeftCell="A1">
      <selection activeCell="R19" sqref="R19"/>
    </sheetView>
  </sheetViews>
  <sheetFormatPr defaultColWidth="9.140625" defaultRowHeight="12.75" customHeight="1"/>
  <cols>
    <col min="1" max="1" width="19.421875" style="2" customWidth="1"/>
    <col min="2" max="2" width="7.7109375" style="2" customWidth="1"/>
    <col min="3" max="3" width="6.7109375" style="2" customWidth="1"/>
    <col min="4" max="4" width="7.7109375" style="2" customWidth="1"/>
    <col min="5" max="5" width="6.7109375" style="2" customWidth="1"/>
    <col min="6" max="6" width="7.7109375" style="2" customWidth="1"/>
    <col min="7" max="7" width="6.7109375" style="2" customWidth="1"/>
    <col min="8" max="8" width="7.7109375" style="2" customWidth="1"/>
    <col min="9" max="9" width="6.7109375" style="2" customWidth="1"/>
    <col min="10" max="10" width="7.7109375" style="2" customWidth="1"/>
    <col min="11" max="11" width="6.7109375" style="2" customWidth="1"/>
    <col min="12" max="12" width="7.57421875" style="2" customWidth="1"/>
    <col min="13" max="14" width="9.140625" style="2" customWidth="1"/>
    <col min="15" max="15" width="7.421875" style="2" customWidth="1"/>
    <col min="16" max="16384" width="9.140625" style="2" customWidth="1"/>
  </cols>
  <sheetData>
    <row r="1" ht="15" customHeight="1"/>
    <row r="2" ht="15" customHeight="1"/>
    <row r="3" ht="22.5" customHeight="1"/>
    <row r="4" ht="12.75" customHeight="1">
      <c r="A4" s="1" t="s">
        <v>24</v>
      </c>
    </row>
    <row r="5" ht="10.5" customHeight="1">
      <c r="A5" s="1" t="s">
        <v>25</v>
      </c>
    </row>
    <row r="7" spans="1:11" ht="10.5" customHeight="1">
      <c r="A7" s="60" t="s">
        <v>13</v>
      </c>
      <c r="B7" s="3"/>
      <c r="C7" s="4"/>
      <c r="D7" s="5"/>
      <c r="E7" s="5"/>
      <c r="F7" s="24" t="s">
        <v>20</v>
      </c>
      <c r="G7" s="4"/>
      <c r="H7" s="4"/>
      <c r="I7" s="4"/>
      <c r="J7" s="16"/>
      <c r="K7" s="17"/>
    </row>
    <row r="8" spans="1:11" ht="11.25" customHeight="1">
      <c r="A8" s="61"/>
      <c r="B8" s="44">
        <v>1971</v>
      </c>
      <c r="C8" s="57"/>
      <c r="D8" s="57">
        <v>1981</v>
      </c>
      <c r="E8" s="57"/>
      <c r="F8" s="57">
        <v>1991</v>
      </c>
      <c r="G8" s="57"/>
      <c r="H8" s="57">
        <v>2001</v>
      </c>
      <c r="I8" s="57"/>
      <c r="J8" s="41">
        <v>2011</v>
      </c>
      <c r="K8" s="42"/>
    </row>
    <row r="9" spans="1:11" ht="11.25" customHeight="1">
      <c r="A9" s="62"/>
      <c r="B9" s="58"/>
      <c r="C9" s="59"/>
      <c r="D9" s="59"/>
      <c r="E9" s="59"/>
      <c r="F9" s="59"/>
      <c r="G9" s="59"/>
      <c r="H9" s="59"/>
      <c r="I9" s="59"/>
      <c r="J9" s="43"/>
      <c r="K9" s="44"/>
    </row>
    <row r="10" spans="1:11" ht="13.5" customHeight="1">
      <c r="A10" s="25" t="s">
        <v>23</v>
      </c>
      <c r="B10" s="26" t="s">
        <v>0</v>
      </c>
      <c r="C10" s="27" t="s">
        <v>1</v>
      </c>
      <c r="D10" s="27" t="s">
        <v>0</v>
      </c>
      <c r="E10" s="27" t="s">
        <v>2</v>
      </c>
      <c r="F10" s="27" t="s">
        <v>0</v>
      </c>
      <c r="G10" s="27" t="s">
        <v>1</v>
      </c>
      <c r="H10" s="27" t="s">
        <v>0</v>
      </c>
      <c r="I10" s="27" t="s">
        <v>1</v>
      </c>
      <c r="J10" s="27" t="s">
        <v>0</v>
      </c>
      <c r="K10" s="27" t="s">
        <v>1</v>
      </c>
    </row>
    <row r="11" spans="1:11" ht="12.75" customHeight="1">
      <c r="A11" s="10" t="s">
        <v>11</v>
      </c>
      <c r="B11" s="11">
        <v>82206</v>
      </c>
      <c r="C11" s="12">
        <v>48.05</v>
      </c>
      <c r="D11" s="11">
        <v>85925</v>
      </c>
      <c r="E11" s="12">
        <v>47.65</v>
      </c>
      <c r="F11" s="11">
        <v>84633</v>
      </c>
      <c r="G11" s="12">
        <v>47.82</v>
      </c>
      <c r="H11" s="11">
        <v>83984</v>
      </c>
      <c r="I11" s="12">
        <v>47.85</v>
      </c>
      <c r="J11" s="30">
        <v>84974</v>
      </c>
      <c r="K11" s="22">
        <v>47.43</v>
      </c>
    </row>
    <row r="12" spans="1:11" ht="12.75" customHeight="1">
      <c r="A12" s="8" t="s">
        <v>10</v>
      </c>
      <c r="B12" s="6">
        <v>88866</v>
      </c>
      <c r="C12" s="7">
        <v>51.95</v>
      </c>
      <c r="D12" s="6">
        <v>94387</v>
      </c>
      <c r="E12" s="7">
        <v>52.35</v>
      </c>
      <c r="F12" s="6">
        <v>92357</v>
      </c>
      <c r="G12" s="7">
        <v>52.18</v>
      </c>
      <c r="H12" s="6">
        <v>91518</v>
      </c>
      <c r="I12" s="7">
        <v>52.15</v>
      </c>
      <c r="J12" s="6">
        <v>94175</v>
      </c>
      <c r="K12" s="20">
        <v>52.57</v>
      </c>
    </row>
    <row r="13" spans="1:11" ht="12.75" customHeight="1">
      <c r="A13" s="10" t="s">
        <v>16</v>
      </c>
      <c r="B13" s="11">
        <v>171072</v>
      </c>
      <c r="C13" s="13">
        <v>100</v>
      </c>
      <c r="D13" s="11">
        <v>180312</v>
      </c>
      <c r="E13" s="13">
        <v>100</v>
      </c>
      <c r="F13" s="11">
        <v>176990</v>
      </c>
      <c r="G13" s="12">
        <v>100</v>
      </c>
      <c r="H13" s="11">
        <v>175502</v>
      </c>
      <c r="I13" s="13">
        <v>100</v>
      </c>
      <c r="J13" s="30">
        <v>179149</v>
      </c>
      <c r="K13" s="22">
        <v>100</v>
      </c>
    </row>
    <row r="14" spans="1:11" ht="15" customHeight="1">
      <c r="A14" s="53" t="s">
        <v>22</v>
      </c>
      <c r="B14" s="39" t="s">
        <v>3</v>
      </c>
      <c r="C14" s="37"/>
      <c r="D14" s="39"/>
      <c r="E14" s="37"/>
      <c r="F14" s="39"/>
      <c r="G14" s="37"/>
      <c r="H14" s="39"/>
      <c r="I14" s="37"/>
      <c r="J14" s="28"/>
      <c r="K14" s="18"/>
    </row>
    <row r="15" spans="1:11" ht="3.75" customHeight="1">
      <c r="A15" s="54"/>
      <c r="B15" s="40"/>
      <c r="C15" s="38"/>
      <c r="D15" s="40"/>
      <c r="E15" s="38"/>
      <c r="F15" s="40"/>
      <c r="G15" s="38"/>
      <c r="H15" s="40"/>
      <c r="I15" s="38"/>
      <c r="J15" s="29"/>
      <c r="K15" s="19"/>
    </row>
    <row r="16" spans="1:11" ht="12.75" customHeight="1">
      <c r="A16" s="10" t="s">
        <v>15</v>
      </c>
      <c r="B16" s="11">
        <v>3846</v>
      </c>
      <c r="C16" s="12">
        <v>2.25</v>
      </c>
      <c r="D16" s="11">
        <v>2773</v>
      </c>
      <c r="E16" s="12">
        <v>1.54</v>
      </c>
      <c r="F16" s="11">
        <v>1520</v>
      </c>
      <c r="G16" s="12">
        <v>0.86</v>
      </c>
      <c r="H16" s="11">
        <v>1208</v>
      </c>
      <c r="I16" s="12">
        <v>0.69</v>
      </c>
      <c r="J16" s="30">
        <v>2002</v>
      </c>
      <c r="K16" s="23">
        <f>J16*100/J24</f>
        <v>1.1175055400811615</v>
      </c>
    </row>
    <row r="17" spans="1:11" ht="12.75" customHeight="1">
      <c r="A17" s="8" t="s">
        <v>17</v>
      </c>
      <c r="B17" s="6">
        <v>33071</v>
      </c>
      <c r="C17" s="7">
        <v>19.33</v>
      </c>
      <c r="D17" s="6">
        <v>35070</v>
      </c>
      <c r="E17" s="7">
        <v>19.45</v>
      </c>
      <c r="F17" s="6">
        <v>30136</v>
      </c>
      <c r="G17" s="7">
        <v>17.02</v>
      </c>
      <c r="H17" s="6">
        <v>27194</v>
      </c>
      <c r="I17" s="9">
        <v>15.5</v>
      </c>
      <c r="J17" s="6">
        <v>21328</v>
      </c>
      <c r="K17" s="21">
        <f>J17*100/J24</f>
        <v>11.905173905519986</v>
      </c>
    </row>
    <row r="18" spans="1:11" ht="12.75" customHeight="1">
      <c r="A18" s="10" t="s">
        <v>18</v>
      </c>
      <c r="B18" s="11">
        <v>10973</v>
      </c>
      <c r="C18" s="12">
        <v>6.41</v>
      </c>
      <c r="D18" s="11">
        <v>15165</v>
      </c>
      <c r="E18" s="12">
        <v>8.41</v>
      </c>
      <c r="F18" s="11">
        <v>16054</v>
      </c>
      <c r="G18" s="12">
        <v>9.07</v>
      </c>
      <c r="H18" s="11" t="s">
        <v>4</v>
      </c>
      <c r="I18" s="12" t="s">
        <v>5</v>
      </c>
      <c r="J18" s="11" t="s">
        <v>5</v>
      </c>
      <c r="K18" s="12" t="s">
        <v>5</v>
      </c>
    </row>
    <row r="19" spans="1:11" ht="15" customHeight="1">
      <c r="A19" s="8" t="s">
        <v>19</v>
      </c>
      <c r="B19" s="6">
        <v>19698</v>
      </c>
      <c r="C19" s="7">
        <v>11.52</v>
      </c>
      <c r="D19" s="6">
        <v>29304</v>
      </c>
      <c r="E19" s="7">
        <v>16.25</v>
      </c>
      <c r="F19" s="6">
        <v>34686</v>
      </c>
      <c r="G19" s="7">
        <v>19.6</v>
      </c>
      <c r="H19" s="6" t="s">
        <v>6</v>
      </c>
      <c r="I19" s="7" t="s">
        <v>7</v>
      </c>
      <c r="J19" s="6">
        <v>56367</v>
      </c>
      <c r="K19" s="21">
        <f>J19*100/J24</f>
        <v>31.463753635242174</v>
      </c>
    </row>
    <row r="20" spans="1:11" ht="10.5" customHeight="1">
      <c r="A20" s="51" t="s">
        <v>8</v>
      </c>
      <c r="B20" s="55">
        <v>67588</v>
      </c>
      <c r="C20" s="31">
        <v>39.51</v>
      </c>
      <c r="D20" s="55">
        <v>82312</v>
      </c>
      <c r="E20" s="31">
        <v>45.65</v>
      </c>
      <c r="F20" s="55">
        <v>82396</v>
      </c>
      <c r="G20" s="31">
        <v>46.55</v>
      </c>
      <c r="H20" s="55">
        <v>80185</v>
      </c>
      <c r="I20" s="31">
        <v>45.69</v>
      </c>
      <c r="J20" s="46">
        <f>J16+J17+J19</f>
        <v>79697</v>
      </c>
      <c r="K20" s="49">
        <f>J20*100/J24</f>
        <v>44.48643308084332</v>
      </c>
    </row>
    <row r="21" spans="1:11" ht="9.75" customHeight="1">
      <c r="A21" s="51"/>
      <c r="B21" s="56"/>
      <c r="C21" s="32"/>
      <c r="D21" s="56"/>
      <c r="E21" s="32"/>
      <c r="F21" s="56"/>
      <c r="G21" s="32"/>
      <c r="H21" s="56"/>
      <c r="I21" s="32"/>
      <c r="J21" s="46"/>
      <c r="K21" s="49"/>
    </row>
    <row r="22" spans="1:11" ht="9.75" customHeight="1">
      <c r="A22" s="52" t="s">
        <v>9</v>
      </c>
      <c r="B22" s="35">
        <v>103484</v>
      </c>
      <c r="C22" s="33">
        <v>60.49</v>
      </c>
      <c r="D22" s="35">
        <v>98000</v>
      </c>
      <c r="E22" s="33">
        <v>54.35</v>
      </c>
      <c r="F22" s="35">
        <v>94594</v>
      </c>
      <c r="G22" s="33">
        <v>53.45</v>
      </c>
      <c r="H22" s="35">
        <v>95317</v>
      </c>
      <c r="I22" s="33">
        <v>54.31</v>
      </c>
      <c r="J22" s="35">
        <f>J13-J16-J17-J19</f>
        <v>99452</v>
      </c>
      <c r="K22" s="50">
        <f>J22*100/J24</f>
        <v>55.51356691915668</v>
      </c>
    </row>
    <row r="23" spans="1:11" ht="9" customHeight="1">
      <c r="A23" s="52"/>
      <c r="B23" s="36"/>
      <c r="C23" s="34"/>
      <c r="D23" s="36"/>
      <c r="E23" s="34"/>
      <c r="F23" s="36"/>
      <c r="G23" s="34"/>
      <c r="H23" s="36"/>
      <c r="I23" s="34"/>
      <c r="J23" s="35"/>
      <c r="K23" s="50"/>
    </row>
    <row r="24" spans="1:11" ht="9" customHeight="1">
      <c r="A24" s="63" t="s">
        <v>12</v>
      </c>
      <c r="B24" s="55">
        <v>171072</v>
      </c>
      <c r="C24" s="31">
        <v>100</v>
      </c>
      <c r="D24" s="55">
        <v>180312</v>
      </c>
      <c r="E24" s="31">
        <v>100</v>
      </c>
      <c r="F24" s="55">
        <v>176990</v>
      </c>
      <c r="G24" s="31">
        <v>100</v>
      </c>
      <c r="H24" s="55">
        <v>175502</v>
      </c>
      <c r="I24" s="31">
        <v>100</v>
      </c>
      <c r="J24" s="47">
        <f>J20+J22</f>
        <v>179149</v>
      </c>
      <c r="K24" s="31">
        <v>100</v>
      </c>
    </row>
    <row r="25" spans="1:11" ht="7.5" customHeight="1">
      <c r="A25" s="64"/>
      <c r="B25" s="56"/>
      <c r="C25" s="32"/>
      <c r="D25" s="56"/>
      <c r="E25" s="32"/>
      <c r="F25" s="56"/>
      <c r="G25" s="32"/>
      <c r="H25" s="56"/>
      <c r="I25" s="32"/>
      <c r="J25" s="48"/>
      <c r="K25" s="32"/>
    </row>
    <row r="26" spans="1:6" ht="12.75" customHeight="1">
      <c r="A26" s="2" t="s">
        <v>21</v>
      </c>
      <c r="F26"/>
    </row>
    <row r="27" ht="12.75" customHeight="1">
      <c r="F27"/>
    </row>
    <row r="28" spans="1:11" ht="12.75" customHeight="1">
      <c r="A28" s="15"/>
      <c r="B28" s="15"/>
      <c r="C28" s="15"/>
      <c r="D28" s="15"/>
      <c r="E28" s="15"/>
      <c r="F28" s="45" t="s">
        <v>26</v>
      </c>
      <c r="G28" s="45"/>
      <c r="H28" s="45"/>
      <c r="I28" s="45"/>
      <c r="J28" s="45"/>
      <c r="K28" s="45"/>
    </row>
    <row r="29" spans="1:4" ht="12.75" customHeight="1">
      <c r="A29" s="14"/>
      <c r="B29" s="14"/>
      <c r="C29" s="14"/>
      <c r="D29" s="14"/>
    </row>
    <row r="30" ht="12.75" customHeight="1">
      <c r="F30" s="2" t="s">
        <v>14</v>
      </c>
    </row>
  </sheetData>
  <sheetProtection password="83C9" sheet="1" objects="1" scenarios="1"/>
  <mergeCells count="49">
    <mergeCell ref="A7:A9"/>
    <mergeCell ref="I24:I25"/>
    <mergeCell ref="F24:F25"/>
    <mergeCell ref="G24:G25"/>
    <mergeCell ref="H24:H25"/>
    <mergeCell ref="F22:F23"/>
    <mergeCell ref="E24:E25"/>
    <mergeCell ref="B22:B23"/>
    <mergeCell ref="C22:C23"/>
    <mergeCell ref="A24:A25"/>
    <mergeCell ref="B24:B25"/>
    <mergeCell ref="C24:C25"/>
    <mergeCell ref="D24:D25"/>
    <mergeCell ref="H20:H21"/>
    <mergeCell ref="D22:D23"/>
    <mergeCell ref="E22:E23"/>
    <mergeCell ref="B8:C9"/>
    <mergeCell ref="D8:E9"/>
    <mergeCell ref="F8:G9"/>
    <mergeCell ref="G20:G21"/>
    <mergeCell ref="H8:I9"/>
    <mergeCell ref="I14:I15"/>
    <mergeCell ref="C14:C15"/>
    <mergeCell ref="D14:D15"/>
    <mergeCell ref="G14:G15"/>
    <mergeCell ref="A20:A21"/>
    <mergeCell ref="A22:A23"/>
    <mergeCell ref="A14:A15"/>
    <mergeCell ref="H14:H15"/>
    <mergeCell ref="B20:B21"/>
    <mergeCell ref="C20:C21"/>
    <mergeCell ref="D20:D21"/>
    <mergeCell ref="E20:E21"/>
    <mergeCell ref="F20:F21"/>
    <mergeCell ref="B14:B15"/>
    <mergeCell ref="F28:K28"/>
    <mergeCell ref="J20:J21"/>
    <mergeCell ref="J22:J23"/>
    <mergeCell ref="J24:J25"/>
    <mergeCell ref="K20:K21"/>
    <mergeCell ref="K22:K23"/>
    <mergeCell ref="K24:K25"/>
    <mergeCell ref="I22:I23"/>
    <mergeCell ref="I20:I21"/>
    <mergeCell ref="G22:G23"/>
    <mergeCell ref="H22:H23"/>
    <mergeCell ref="E14:E15"/>
    <mergeCell ref="F14:F15"/>
    <mergeCell ref="J8:K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2020-07-24T07:45:40Z</cp:lastPrinted>
  <dcterms:created xsi:type="dcterms:W3CDTF">2002-10-03T09:59:55Z</dcterms:created>
  <dcterms:modified xsi:type="dcterms:W3CDTF">2020-07-24T07:46:12Z</dcterms:modified>
  <cp:category/>
  <cp:version/>
  <cp:contentType/>
  <cp:contentStatus/>
</cp:coreProperties>
</file>