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h2_22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<sst xmlns="http://schemas.openxmlformats.org/spreadsheetml/2006/main" count="60" uniqueCount="29">
  <si>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Alberghi 2 stelle</t>
  </si>
  <si>
    <t>Alberghi 3 stelle e 3 stelle sup.</t>
  </si>
  <si>
    <t>Alberghi 4 stelle e 4 stelle sup.</t>
  </si>
  <si>
    <t>Residenze Turistico Alberghiere</t>
  </si>
  <si>
    <t>Agriturismi</t>
  </si>
  <si>
    <t>Alloggi in affitto gestiti in forma imprenditoriale</t>
  </si>
  <si>
    <t>Bed and breakfast</t>
  </si>
  <si>
    <t>Case per ferie</t>
  </si>
  <si>
    <t>Campeggi e aree per camper e roulotte</t>
  </si>
  <si>
    <t>COMUNE DI MODENA</t>
  </si>
  <si>
    <t>PROVINCIA DI MODENA</t>
  </si>
  <si>
    <t>Ostelli per la gioventù</t>
  </si>
  <si>
    <t>Alberghi 1 stella</t>
  </si>
  <si>
    <t>Rifugi (montani o escursionistici)</t>
  </si>
  <si>
    <t>TOTALE ESERCIZI PROVINCIA</t>
  </si>
  <si>
    <t>TOTALE ESERCIZI COMUNE DI MODENA</t>
  </si>
  <si>
    <t>Alberghi 5 stelle e 5 stelle sup.</t>
  </si>
  <si>
    <t>TOTALE</t>
  </si>
  <si>
    <t>TIPOLOGIA E CLASSIFICAZIONE ESERCIZI RICETTIVI</t>
  </si>
  <si>
    <t>Alberghieri</t>
  </si>
  <si>
    <t>Extra-alberghieri</t>
  </si>
  <si>
    <t>Fonte: Regione Emilia-Romagna</t>
  </si>
  <si>
    <t>TAV. H. 2  -  CAPACITA' RICETTIVA PER TIPOLOGIA DEGLI ESERCIZI</t>
  </si>
  <si>
    <t>ESERCIZI</t>
  </si>
  <si>
    <t>P. LETTO</t>
  </si>
  <si>
    <t>CAMERE</t>
  </si>
  <si>
    <t>BAGNI</t>
  </si>
  <si>
    <t>Tavola aggiornata al 30/05/2023</t>
  </si>
  <si>
    <t xml:space="preserve">                    COMUNE E PROVINCIA DI MODENA - ANNO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</si>
</sst>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_ ;\-#,##0\ "/>
    <numFmt numFmtId="171" formatCode="_-* #,##0.0_-;\-* #,##0.0_-;_-* &quot;-&quot;??_-;_-@_-"/>
    <numFmt numFmtId="172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8"/>
      <name val="Verdana"/>
      <family val="2"/>
    </font>
    <font>
      <u val="single"/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7.5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1"/>
      <color theme="1"/>
      <name val="Verdana"/>
      <family val="2"/>
    </font>
    <font>
      <u val="single"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7.5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3" fontId="42" fillId="33" borderId="11" xfId="0" applyNumberFormat="1" applyFont="1" applyFill="1" applyBorder="1" applyAlignment="1">
      <alignment horizontal="right" vertical="center"/>
    </xf>
    <xf numFmtId="0" fontId="42" fillId="0" borderId="12" xfId="0" applyFont="1" applyFill="1" applyBorder="1" applyAlignment="1">
      <alignment vertical="center"/>
    </xf>
    <xf numFmtId="3" fontId="42" fillId="0" borderId="12" xfId="0" applyNumberFormat="1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3" fontId="42" fillId="33" borderId="12" xfId="0" applyNumberFormat="1" applyFont="1" applyFill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3" fontId="43" fillId="0" borderId="10" xfId="0" applyNumberFormat="1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3" fontId="42" fillId="33" borderId="11" xfId="0" applyNumberFormat="1" applyFont="1" applyFill="1" applyBorder="1" applyAlignment="1">
      <alignment vertical="center"/>
    </xf>
    <xf numFmtId="0" fontId="42" fillId="0" borderId="12" xfId="0" applyFont="1" applyBorder="1" applyAlignment="1">
      <alignment vertical="center"/>
    </xf>
    <xf numFmtId="3" fontId="42" fillId="0" borderId="12" xfId="0" applyNumberFormat="1" applyFont="1" applyBorder="1" applyAlignment="1">
      <alignment vertical="center"/>
    </xf>
    <xf numFmtId="3" fontId="42" fillId="33" borderId="12" xfId="0" applyNumberFormat="1" applyFont="1" applyFill="1" applyBorder="1" applyAlignment="1">
      <alignment horizontal="right" vertical="center"/>
    </xf>
    <xf numFmtId="3" fontId="43" fillId="0" borderId="10" xfId="43" applyNumberFormat="1" applyFont="1" applyBorder="1" applyAlignment="1">
      <alignment horizontal="right" vertical="center"/>
    </xf>
    <xf numFmtId="3" fontId="42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172" fontId="42" fillId="33" borderId="11" xfId="43" applyNumberFormat="1" applyFont="1" applyFill="1" applyBorder="1" applyAlignment="1">
      <alignment vertical="center"/>
    </xf>
    <xf numFmtId="172" fontId="42" fillId="0" borderId="12" xfId="43" applyNumberFormat="1" applyFont="1" applyBorder="1" applyAlignment="1">
      <alignment vertical="center"/>
    </xf>
    <xf numFmtId="172" fontId="42" fillId="33" borderId="12" xfId="43" applyNumberFormat="1" applyFont="1" applyFill="1" applyBorder="1" applyAlignment="1">
      <alignment vertical="center"/>
    </xf>
    <xf numFmtId="172" fontId="43" fillId="0" borderId="10" xfId="43" applyNumberFormat="1" applyFont="1" applyBorder="1" applyAlignment="1">
      <alignment vertical="center"/>
    </xf>
    <xf numFmtId="172" fontId="42" fillId="33" borderId="11" xfId="43" applyNumberFormat="1" applyFont="1" applyFill="1" applyBorder="1" applyAlignment="1">
      <alignment horizontal="center" vertical="center"/>
    </xf>
    <xf numFmtId="172" fontId="42" fillId="33" borderId="12" xfId="43" applyNumberFormat="1" applyFont="1" applyFill="1" applyBorder="1" applyAlignment="1">
      <alignment horizontal="center" vertical="center"/>
    </xf>
    <xf numFmtId="172" fontId="43" fillId="0" borderId="10" xfId="43" applyNumberFormat="1" applyFont="1" applyBorder="1" applyAlignment="1">
      <alignment horizontal="center" vertical="center"/>
    </xf>
    <xf numFmtId="172" fontId="42" fillId="0" borderId="12" xfId="43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457200</xdr:colOff>
      <xdr:row>0</xdr:row>
      <xdr:rowOff>552450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05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showGridLines="0" tabSelected="1" zoomScalePageLayoutView="0" workbookViewId="0" topLeftCell="A22">
      <selection activeCell="H43" sqref="H43"/>
    </sheetView>
  </sheetViews>
  <sheetFormatPr defaultColWidth="9.140625" defaultRowHeight="12.75" customHeight="1"/>
  <cols>
    <col min="1" max="1" width="49.57421875" style="3" customWidth="1"/>
    <col min="2" max="5" width="8.7109375" style="3" customWidth="1"/>
    <col min="6" max="16384" width="9.140625" style="3" customWidth="1"/>
  </cols>
  <sheetData>
    <row r="1" ht="55.5" customHeight="1"/>
    <row r="2" spans="1:5" s="4" customFormat="1" ht="12.75" customHeight="1">
      <c r="A2" s="37" t="s">
        <v>22</v>
      </c>
      <c r="B2" s="37"/>
      <c r="C2" s="37"/>
      <c r="D2" s="37"/>
      <c r="E2" s="37"/>
    </row>
    <row r="3" spans="1:5" s="4" customFormat="1" ht="10.5" customHeight="1">
      <c r="A3" s="37" t="s">
        <v>28</v>
      </c>
      <c r="B3" s="37"/>
      <c r="C3" s="37"/>
      <c r="D3" s="37"/>
      <c r="E3" s="37"/>
    </row>
    <row r="4" spans="1:5" ht="12.75" customHeight="1">
      <c r="A4" s="2"/>
      <c r="B4" s="2"/>
      <c r="C4" s="2"/>
      <c r="D4" s="22"/>
      <c r="E4" s="22"/>
    </row>
    <row r="5" spans="1:5" s="6" customFormat="1" ht="12.75" customHeight="1">
      <c r="A5" s="27" t="s">
        <v>9</v>
      </c>
      <c r="B5" s="5"/>
      <c r="C5" s="5"/>
      <c r="D5" s="5"/>
      <c r="E5" s="5"/>
    </row>
    <row r="6" spans="1:5" s="6" customFormat="1" ht="12.75" customHeight="1">
      <c r="A6" s="36" t="s">
        <v>18</v>
      </c>
      <c r="B6" s="36" t="s">
        <v>23</v>
      </c>
      <c r="C6" s="1" t="s">
        <v>25</v>
      </c>
      <c r="D6" s="1" t="s">
        <v>24</v>
      </c>
      <c r="E6" s="1" t="s">
        <v>26</v>
      </c>
    </row>
    <row r="7" spans="1:5" s="6" customFormat="1" ht="12.75" customHeight="1">
      <c r="A7" s="26" t="s">
        <v>19</v>
      </c>
      <c r="B7" s="7"/>
      <c r="C7" s="7"/>
      <c r="D7" s="7"/>
      <c r="E7" s="7"/>
    </row>
    <row r="8" spans="1:5" s="6" customFormat="1" ht="12.75" customHeight="1">
      <c r="A8" s="8" t="s">
        <v>12</v>
      </c>
      <c r="B8" s="32">
        <v>0</v>
      </c>
      <c r="C8" s="32">
        <v>0</v>
      </c>
      <c r="D8" s="32">
        <v>0</v>
      </c>
      <c r="E8" s="32">
        <v>0</v>
      </c>
    </row>
    <row r="9" spans="1:5" ht="12.75" customHeight="1">
      <c r="A9" s="10" t="s">
        <v>0</v>
      </c>
      <c r="B9" s="35">
        <v>5</v>
      </c>
      <c r="C9" s="35">
        <v>91</v>
      </c>
      <c r="D9" s="35">
        <v>168</v>
      </c>
      <c r="E9" s="35">
        <v>84</v>
      </c>
    </row>
    <row r="10" spans="1:5" ht="12.75" customHeight="1">
      <c r="A10" s="12" t="s">
        <v>1</v>
      </c>
      <c r="B10" s="33">
        <v>15</v>
      </c>
      <c r="C10" s="33">
        <v>698</v>
      </c>
      <c r="D10" s="33">
        <v>1262</v>
      </c>
      <c r="E10" s="33">
        <v>702</v>
      </c>
    </row>
    <row r="11" spans="1:5" ht="12.75" customHeight="1">
      <c r="A11" s="10" t="s">
        <v>2</v>
      </c>
      <c r="B11" s="35">
        <v>8</v>
      </c>
      <c r="C11" s="35">
        <v>550</v>
      </c>
      <c r="D11" s="35">
        <v>1131</v>
      </c>
      <c r="E11" s="35">
        <v>558</v>
      </c>
    </row>
    <row r="12" spans="1:5" ht="12.75" customHeight="1">
      <c r="A12" s="12" t="s">
        <v>16</v>
      </c>
      <c r="B12" s="33">
        <v>1</v>
      </c>
      <c r="C12" s="33">
        <v>30</v>
      </c>
      <c r="D12" s="33">
        <v>58</v>
      </c>
      <c r="E12" s="33">
        <v>30</v>
      </c>
    </row>
    <row r="13" spans="1:5" ht="12.75" customHeight="1">
      <c r="A13" s="10" t="s">
        <v>3</v>
      </c>
      <c r="B13" s="35">
        <v>3</v>
      </c>
      <c r="C13" s="35">
        <v>101</v>
      </c>
      <c r="D13" s="35">
        <v>308</v>
      </c>
      <c r="E13" s="35">
        <v>103</v>
      </c>
    </row>
    <row r="14" spans="1:5" s="6" customFormat="1" ht="12.75" customHeight="1">
      <c r="A14" s="14" t="s">
        <v>17</v>
      </c>
      <c r="B14" s="34">
        <f>SUM(B9:B13)</f>
        <v>32</v>
      </c>
      <c r="C14" s="34">
        <f>SUM(C9:C13)</f>
        <v>1470</v>
      </c>
      <c r="D14" s="34">
        <f>SUM(D9:D13)</f>
        <v>2927</v>
      </c>
      <c r="E14" s="34">
        <f>SUM(E9:E13)</f>
        <v>1477</v>
      </c>
    </row>
    <row r="15" spans="1:5" ht="15" customHeight="1">
      <c r="A15" s="16"/>
      <c r="B15" s="16"/>
      <c r="C15" s="16"/>
      <c r="D15" s="16"/>
      <c r="E15" s="16"/>
    </row>
    <row r="16" spans="1:5" s="6" customFormat="1" ht="12.75" customHeight="1">
      <c r="A16" s="25" t="s">
        <v>20</v>
      </c>
      <c r="B16" s="36" t="s">
        <v>23</v>
      </c>
      <c r="C16" s="1" t="s">
        <v>25</v>
      </c>
      <c r="D16" s="1" t="s">
        <v>24</v>
      </c>
      <c r="E16" s="1" t="s">
        <v>26</v>
      </c>
    </row>
    <row r="17" spans="1:5" ht="12.75" customHeight="1">
      <c r="A17" s="8" t="s">
        <v>4</v>
      </c>
      <c r="B17" s="28">
        <v>2</v>
      </c>
      <c r="C17" s="28">
        <v>13</v>
      </c>
      <c r="D17" s="28">
        <v>34</v>
      </c>
      <c r="E17" s="28">
        <v>10</v>
      </c>
    </row>
    <row r="18" spans="1:5" ht="12.75" customHeight="1">
      <c r="A18" s="18" t="s">
        <v>5</v>
      </c>
      <c r="B18" s="29">
        <v>121</v>
      </c>
      <c r="C18" s="29">
        <v>275</v>
      </c>
      <c r="D18" s="29">
        <v>583</v>
      </c>
      <c r="E18" s="29">
        <v>245</v>
      </c>
    </row>
    <row r="19" spans="1:5" ht="12.75" customHeight="1">
      <c r="A19" s="12" t="s">
        <v>6</v>
      </c>
      <c r="B19" s="30">
        <v>64</v>
      </c>
      <c r="C19" s="30">
        <v>122</v>
      </c>
      <c r="D19" s="30">
        <v>242</v>
      </c>
      <c r="E19" s="30">
        <v>110</v>
      </c>
    </row>
    <row r="20" spans="1:5" ht="12.75" customHeight="1">
      <c r="A20" s="18" t="s">
        <v>8</v>
      </c>
      <c r="B20" s="29">
        <v>2</v>
      </c>
      <c r="C20" s="29">
        <v>65</v>
      </c>
      <c r="D20" s="29">
        <v>260</v>
      </c>
      <c r="E20" s="29">
        <v>19</v>
      </c>
    </row>
    <row r="21" spans="1:5" ht="12.75" customHeight="1">
      <c r="A21" s="12" t="s">
        <v>7</v>
      </c>
      <c r="B21" s="30">
        <v>7</v>
      </c>
      <c r="C21" s="30">
        <v>127</v>
      </c>
      <c r="D21" s="30">
        <v>178</v>
      </c>
      <c r="E21" s="30">
        <v>103</v>
      </c>
    </row>
    <row r="22" spans="1:5" ht="12.75" customHeight="1">
      <c r="A22" s="18" t="s">
        <v>11</v>
      </c>
      <c r="B22" s="29">
        <v>1</v>
      </c>
      <c r="C22" s="29">
        <v>31</v>
      </c>
      <c r="D22" s="29">
        <v>87</v>
      </c>
      <c r="E22" s="29">
        <v>31</v>
      </c>
    </row>
    <row r="23" spans="1:5" ht="12.75" customHeight="1">
      <c r="A23" s="12" t="s">
        <v>13</v>
      </c>
      <c r="B23" s="30">
        <v>0</v>
      </c>
      <c r="C23" s="30">
        <v>0</v>
      </c>
      <c r="D23" s="30">
        <v>0</v>
      </c>
      <c r="E23" s="30">
        <v>0</v>
      </c>
    </row>
    <row r="24" spans="1:5" s="6" customFormat="1" ht="12.75" customHeight="1">
      <c r="A24" s="14" t="s">
        <v>17</v>
      </c>
      <c r="B24" s="31">
        <f>SUM(B17:B23)</f>
        <v>197</v>
      </c>
      <c r="C24" s="31">
        <f>SUM(C17:C23)</f>
        <v>633</v>
      </c>
      <c r="D24" s="31">
        <f>SUM(D17:D23)</f>
        <v>1384</v>
      </c>
      <c r="E24" s="31">
        <f>SUM(E17:E23)</f>
        <v>518</v>
      </c>
    </row>
    <row r="25" spans="1:5" s="6" customFormat="1" ht="12.75" customHeight="1">
      <c r="A25" s="7" t="s">
        <v>15</v>
      </c>
      <c r="B25" s="31">
        <f>B14+B24</f>
        <v>229</v>
      </c>
      <c r="C25" s="31">
        <f>C14+C24</f>
        <v>2103</v>
      </c>
      <c r="D25" s="31">
        <f>D14+D24</f>
        <v>4311</v>
      </c>
      <c r="E25" s="31">
        <f>E14+E24</f>
        <v>1995</v>
      </c>
    </row>
    <row r="26" s="23" customFormat="1" ht="15" customHeight="1"/>
    <row r="27" spans="1:5" s="24" customFormat="1" ht="12.75" customHeight="1">
      <c r="A27" s="27" t="s">
        <v>10</v>
      </c>
      <c r="B27" s="5"/>
      <c r="C27" s="5"/>
      <c r="D27" s="5"/>
      <c r="E27" s="5"/>
    </row>
    <row r="28" spans="1:5" s="23" customFormat="1" ht="12.75" customHeight="1">
      <c r="A28" s="36" t="s">
        <v>18</v>
      </c>
      <c r="B28" s="36" t="s">
        <v>23</v>
      </c>
      <c r="C28" s="1" t="s">
        <v>25</v>
      </c>
      <c r="D28" s="1" t="s">
        <v>24</v>
      </c>
      <c r="E28" s="1" t="s">
        <v>26</v>
      </c>
    </row>
    <row r="29" spans="1:5" ht="12.75" customHeight="1">
      <c r="A29" s="25" t="s">
        <v>19</v>
      </c>
      <c r="B29" s="7"/>
      <c r="C29" s="7"/>
      <c r="D29" s="7"/>
      <c r="E29" s="7"/>
    </row>
    <row r="30" spans="1:5" ht="12.75" customHeight="1">
      <c r="A30" s="8" t="s">
        <v>12</v>
      </c>
      <c r="B30" s="9">
        <v>4</v>
      </c>
      <c r="C30" s="9">
        <v>26</v>
      </c>
      <c r="D30" s="9">
        <v>58</v>
      </c>
      <c r="E30" s="9">
        <v>26</v>
      </c>
    </row>
    <row r="31" spans="1:5" ht="12.75" customHeight="1">
      <c r="A31" s="10" t="s">
        <v>0</v>
      </c>
      <c r="B31" s="11">
        <v>46</v>
      </c>
      <c r="C31" s="11">
        <v>694</v>
      </c>
      <c r="D31" s="11">
        <v>1326</v>
      </c>
      <c r="E31" s="11">
        <v>680</v>
      </c>
    </row>
    <row r="32" spans="1:5" ht="12.75" customHeight="1">
      <c r="A32" s="12" t="s">
        <v>1</v>
      </c>
      <c r="B32" s="13">
        <v>101</v>
      </c>
      <c r="C32" s="13">
        <v>2793</v>
      </c>
      <c r="D32" s="13">
        <v>5152</v>
      </c>
      <c r="E32" s="13">
        <v>2827</v>
      </c>
    </row>
    <row r="33" spans="1:5" ht="12.75" customHeight="1">
      <c r="A33" s="10" t="s">
        <v>2</v>
      </c>
      <c r="B33" s="11">
        <v>27</v>
      </c>
      <c r="C33" s="11">
        <v>1535</v>
      </c>
      <c r="D33" s="11">
        <v>3118</v>
      </c>
      <c r="E33" s="11">
        <v>1580</v>
      </c>
    </row>
    <row r="34" spans="1:5" ht="12.75" customHeight="1">
      <c r="A34" s="12" t="s">
        <v>16</v>
      </c>
      <c r="B34" s="13">
        <v>1</v>
      </c>
      <c r="C34" s="13">
        <v>30</v>
      </c>
      <c r="D34" s="13">
        <v>58</v>
      </c>
      <c r="E34" s="13">
        <v>30</v>
      </c>
    </row>
    <row r="35" spans="1:5" ht="12.75" customHeight="1">
      <c r="A35" s="10" t="s">
        <v>3</v>
      </c>
      <c r="B35" s="11">
        <v>20</v>
      </c>
      <c r="C35" s="11">
        <v>542</v>
      </c>
      <c r="D35" s="11">
        <v>1360</v>
      </c>
      <c r="E35" s="11">
        <v>558</v>
      </c>
    </row>
    <row r="36" spans="1:5" ht="12.75" customHeight="1">
      <c r="A36" s="14" t="s">
        <v>17</v>
      </c>
      <c r="B36" s="15">
        <f>SUM(B30:B35)</f>
        <v>199</v>
      </c>
      <c r="C36" s="15">
        <f>SUM(C30:C35)</f>
        <v>5620</v>
      </c>
      <c r="D36" s="15">
        <f>SUM(D30:D35)</f>
        <v>11072</v>
      </c>
      <c r="E36" s="15">
        <f>SUM(E30:E35)</f>
        <v>5701</v>
      </c>
    </row>
    <row r="37" spans="1:5" ht="15" customHeight="1">
      <c r="A37" s="16"/>
      <c r="B37" s="16"/>
      <c r="C37" s="16"/>
      <c r="D37" s="16"/>
      <c r="E37" s="16"/>
    </row>
    <row r="38" spans="1:5" ht="12.75" customHeight="1">
      <c r="A38" s="25" t="s">
        <v>20</v>
      </c>
      <c r="B38" s="36" t="s">
        <v>23</v>
      </c>
      <c r="C38" s="1" t="s">
        <v>25</v>
      </c>
      <c r="D38" s="1" t="s">
        <v>24</v>
      </c>
      <c r="E38" s="1" t="s">
        <v>26</v>
      </c>
    </row>
    <row r="39" spans="1:5" ht="12.75" customHeight="1">
      <c r="A39" s="8" t="s">
        <v>4</v>
      </c>
      <c r="B39" s="17">
        <v>78</v>
      </c>
      <c r="C39" s="17">
        <v>490</v>
      </c>
      <c r="D39" s="17">
        <v>1114</v>
      </c>
      <c r="E39" s="17">
        <v>505</v>
      </c>
    </row>
    <row r="40" spans="1:5" ht="12.75" customHeight="1">
      <c r="A40" s="18" t="s">
        <v>5</v>
      </c>
      <c r="B40" s="19">
        <v>319</v>
      </c>
      <c r="C40" s="19">
        <v>858</v>
      </c>
      <c r="D40" s="19">
        <v>1849</v>
      </c>
      <c r="E40" s="19">
        <v>739</v>
      </c>
    </row>
    <row r="41" spans="1:5" ht="12.75" customHeight="1">
      <c r="A41" s="12" t="s">
        <v>6</v>
      </c>
      <c r="B41" s="13">
        <v>258</v>
      </c>
      <c r="C41" s="13">
        <v>545</v>
      </c>
      <c r="D41" s="13">
        <v>1118</v>
      </c>
      <c r="E41" s="13">
        <v>497</v>
      </c>
    </row>
    <row r="42" spans="1:5" ht="12.75" customHeight="1">
      <c r="A42" s="18" t="s">
        <v>8</v>
      </c>
      <c r="B42" s="19">
        <v>14</v>
      </c>
      <c r="C42" s="19">
        <v>1022</v>
      </c>
      <c r="D42" s="19">
        <v>3738</v>
      </c>
      <c r="E42" s="19">
        <v>187</v>
      </c>
    </row>
    <row r="43" spans="1:5" ht="12.75" customHeight="1">
      <c r="A43" s="12" t="s">
        <v>7</v>
      </c>
      <c r="B43" s="13">
        <v>15</v>
      </c>
      <c r="C43" s="13">
        <v>344</v>
      </c>
      <c r="D43" s="13">
        <v>696</v>
      </c>
      <c r="E43" s="13">
        <v>302</v>
      </c>
    </row>
    <row r="44" spans="1:5" ht="12.75" customHeight="1">
      <c r="A44" s="18" t="s">
        <v>11</v>
      </c>
      <c r="B44" s="19">
        <v>3</v>
      </c>
      <c r="C44" s="19">
        <v>41</v>
      </c>
      <c r="D44" s="19">
        <v>134</v>
      </c>
      <c r="E44" s="19">
        <v>41</v>
      </c>
    </row>
    <row r="45" spans="1:5" ht="12.75" customHeight="1">
      <c r="A45" s="12" t="s">
        <v>13</v>
      </c>
      <c r="B45" s="20">
        <v>6</v>
      </c>
      <c r="C45" s="20">
        <v>35</v>
      </c>
      <c r="D45" s="20">
        <v>146</v>
      </c>
      <c r="E45" s="20">
        <v>32</v>
      </c>
    </row>
    <row r="46" spans="1:5" ht="12.75" customHeight="1">
      <c r="A46" s="14" t="s">
        <v>17</v>
      </c>
      <c r="B46" s="21">
        <f>SUM(B39:B45)</f>
        <v>693</v>
      </c>
      <c r="C46" s="21">
        <f>SUM(C39:C45)</f>
        <v>3335</v>
      </c>
      <c r="D46" s="21">
        <f>SUM(D39:D45)</f>
        <v>8795</v>
      </c>
      <c r="E46" s="21">
        <f>SUM(E39:E45)</f>
        <v>2303</v>
      </c>
    </row>
    <row r="47" spans="1:5" ht="12.75" customHeight="1">
      <c r="A47" s="7" t="s">
        <v>14</v>
      </c>
      <c r="B47" s="15">
        <f>B36+B46</f>
        <v>892</v>
      </c>
      <c r="C47" s="15">
        <f>C36+C46</f>
        <v>8955</v>
      </c>
      <c r="D47" s="15">
        <f>D36+D46</f>
        <v>19867</v>
      </c>
      <c r="E47" s="15">
        <f>E36+E46</f>
        <v>8004</v>
      </c>
    </row>
    <row r="48" ht="5.25" customHeight="1"/>
    <row r="49" s="2" customFormat="1" ht="12.75" customHeight="1">
      <c r="A49" s="2" t="s">
        <v>21</v>
      </c>
    </row>
    <row r="51" spans="1:5" ht="12.75" customHeight="1">
      <c r="A51" s="38" t="s">
        <v>27</v>
      </c>
      <c r="B51" s="38"/>
      <c r="C51" s="38"/>
      <c r="D51" s="38"/>
      <c r="E51" s="38"/>
    </row>
  </sheetData>
  <sheetProtection password="83C9" sheet="1"/>
  <mergeCells count="3">
    <mergeCell ref="A2:E2"/>
    <mergeCell ref="A3:E3"/>
    <mergeCell ref="A51:E5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ignoredErrors>
    <ignoredError sqref="B14:E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Cipolli</dc:creator>
  <cp:keywords/>
  <dc:description/>
  <cp:lastModifiedBy>Fabio Sola</cp:lastModifiedBy>
  <cp:lastPrinted>2023-06-19T15:45:30Z</cp:lastPrinted>
  <dcterms:created xsi:type="dcterms:W3CDTF">2018-10-25T07:03:45Z</dcterms:created>
  <dcterms:modified xsi:type="dcterms:W3CDTF">2023-06-19T15:46:51Z</dcterms:modified>
  <cp:category/>
  <cp:version/>
  <cp:contentType/>
  <cp:contentStatus/>
</cp:coreProperties>
</file>